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ОО Rubber top\прайсы\оборудование наша цена\"/>
    </mc:Choice>
  </mc:AlternateContent>
  <bookViews>
    <workbookView xWindow="0" yWindow="0" windowWidth="20490" windowHeight="7670" tabRatio="443"/>
  </bookViews>
  <sheets>
    <sheet name="ТАБЛИЦА РАСЧЕТОВ &quot;О&quot;" sheetId="1" r:id="rId1"/>
    <sheet name="Лист1" sheetId="2" r:id="rId2"/>
  </sheets>
  <definedNames>
    <definedName name="_xlnm._FilterDatabase" localSheetId="0" hidden="1">'ТАБЛИЦА РАСЧЕТОВ "О"'!$A$3:$E$4</definedName>
    <definedName name="_xlnm.Print_Area" localSheetId="0">'ТАБЛИЦА РАСЧЕТОВ "О"'!$A$2:$E$5</definedName>
  </definedNames>
  <calcPr calcId="152511"/>
</workbook>
</file>

<file path=xl/calcChain.xml><?xml version="1.0" encoding="utf-8"?>
<calcChain xmlns="http://schemas.openxmlformats.org/spreadsheetml/2006/main">
  <c r="B995" i="2" l="1"/>
  <c r="C995" i="2"/>
  <c r="B996" i="2"/>
  <c r="C996" i="2"/>
  <c r="B976" i="2"/>
  <c r="C976" i="2"/>
  <c r="B977" i="2"/>
  <c r="C977" i="2" s="1"/>
  <c r="B978" i="2"/>
  <c r="C978" i="2" s="1"/>
  <c r="B979" i="2"/>
  <c r="C979" i="2" s="1"/>
  <c r="B980" i="2"/>
  <c r="C980" i="2"/>
  <c r="B981" i="2"/>
  <c r="C981" i="2" s="1"/>
  <c r="B982" i="2"/>
  <c r="C982" i="2" s="1"/>
  <c r="B983" i="2"/>
  <c r="C983" i="2" s="1"/>
  <c r="B984" i="2"/>
  <c r="C984" i="2"/>
  <c r="B985" i="2"/>
  <c r="C985" i="2" s="1"/>
  <c r="B986" i="2"/>
  <c r="C986" i="2" s="1"/>
  <c r="B987" i="2"/>
  <c r="C987" i="2" s="1"/>
  <c r="B988" i="2"/>
  <c r="C988" i="2"/>
  <c r="B989" i="2"/>
  <c r="C989" i="2" s="1"/>
  <c r="B990" i="2"/>
  <c r="C990" i="2" s="1"/>
  <c r="B991" i="2"/>
  <c r="C991" i="2" s="1"/>
  <c r="B992" i="2"/>
  <c r="C992" i="2"/>
  <c r="B993" i="2"/>
  <c r="C993" i="2" s="1"/>
  <c r="B972" i="2"/>
  <c r="C972" i="2"/>
  <c r="B973" i="2"/>
  <c r="C973" i="2" s="1"/>
  <c r="B974" i="2"/>
  <c r="C974" i="2" s="1"/>
  <c r="B965" i="2"/>
  <c r="C965" i="2" s="1"/>
  <c r="B966" i="2"/>
  <c r="C966" i="2" s="1"/>
  <c r="B967" i="2"/>
  <c r="C967" i="2" s="1"/>
  <c r="B968" i="2"/>
  <c r="C968" i="2" s="1"/>
  <c r="B969" i="2"/>
  <c r="C969" i="2" s="1"/>
  <c r="B970" i="2"/>
  <c r="C970" i="2" s="1"/>
  <c r="B944" i="2"/>
  <c r="C944" i="2" s="1"/>
  <c r="B945" i="2"/>
  <c r="C945" i="2" s="1"/>
  <c r="B946" i="2"/>
  <c r="C946" i="2"/>
  <c r="B947" i="2"/>
  <c r="C947" i="2" s="1"/>
  <c r="B948" i="2"/>
  <c r="C948" i="2" s="1"/>
  <c r="B949" i="2"/>
  <c r="C949" i="2" s="1"/>
  <c r="B950" i="2"/>
  <c r="C950" i="2"/>
  <c r="B951" i="2"/>
  <c r="C951" i="2" s="1"/>
  <c r="B952" i="2"/>
  <c r="C952" i="2" s="1"/>
  <c r="B953" i="2"/>
  <c r="C953" i="2" s="1"/>
  <c r="B954" i="2"/>
  <c r="C954" i="2"/>
  <c r="B955" i="2"/>
  <c r="C955" i="2" s="1"/>
  <c r="B956" i="2"/>
  <c r="C956" i="2" s="1"/>
  <c r="B957" i="2"/>
  <c r="C957" i="2" s="1"/>
  <c r="B958" i="2"/>
  <c r="C958" i="2"/>
  <c r="B959" i="2"/>
  <c r="C959" i="2" s="1"/>
  <c r="B960" i="2"/>
  <c r="C960" i="2" s="1"/>
  <c r="B961" i="2"/>
  <c r="C961" i="2" s="1"/>
  <c r="B962" i="2"/>
  <c r="C962" i="2"/>
  <c r="B963" i="2"/>
  <c r="C963" i="2" s="1"/>
  <c r="B938" i="2"/>
  <c r="C938" i="2"/>
  <c r="B939" i="2"/>
  <c r="C939" i="2" s="1"/>
  <c r="B940" i="2"/>
  <c r="C940" i="2" s="1"/>
  <c r="B941" i="2"/>
  <c r="C941" i="2" s="1"/>
  <c r="B942" i="2"/>
  <c r="C942" i="2"/>
  <c r="B922" i="2"/>
  <c r="C922" i="2" s="1"/>
  <c r="B923" i="2"/>
  <c r="C923" i="2" s="1"/>
  <c r="B924" i="2"/>
  <c r="C924" i="2"/>
  <c r="B925" i="2"/>
  <c r="C925" i="2" s="1"/>
  <c r="B926" i="2"/>
  <c r="C926" i="2" s="1"/>
  <c r="B927" i="2"/>
  <c r="C927" i="2" s="1"/>
  <c r="B928" i="2"/>
  <c r="C928" i="2"/>
  <c r="B929" i="2"/>
  <c r="C929" i="2" s="1"/>
  <c r="B930" i="2"/>
  <c r="C930" i="2" s="1"/>
  <c r="B931" i="2"/>
  <c r="C931" i="2" s="1"/>
  <c r="B932" i="2"/>
  <c r="C932" i="2"/>
  <c r="B933" i="2"/>
  <c r="C933" i="2" s="1"/>
  <c r="B934" i="2"/>
  <c r="C934" i="2" s="1"/>
  <c r="B935" i="2"/>
  <c r="C935" i="2" s="1"/>
  <c r="B936" i="2"/>
  <c r="C936" i="2"/>
  <c r="B917" i="2"/>
  <c r="C917" i="2"/>
  <c r="B918" i="2"/>
  <c r="C918" i="2"/>
  <c r="B919" i="2"/>
  <c r="C919" i="2"/>
  <c r="B920" i="2"/>
  <c r="C920" i="2"/>
  <c r="B887" i="2"/>
  <c r="C887" i="2" s="1"/>
  <c r="B888" i="2"/>
  <c r="C888" i="2" s="1"/>
  <c r="B889" i="2"/>
  <c r="C889" i="2" s="1"/>
  <c r="B890" i="2"/>
  <c r="C890" i="2" s="1"/>
  <c r="B891" i="2"/>
  <c r="C891" i="2" s="1"/>
  <c r="B892" i="2"/>
  <c r="C892" i="2" s="1"/>
  <c r="B893" i="2"/>
  <c r="C893" i="2" s="1"/>
  <c r="B894" i="2"/>
  <c r="C894" i="2" s="1"/>
  <c r="B895" i="2"/>
  <c r="C895" i="2" s="1"/>
  <c r="B896" i="2"/>
  <c r="C896" i="2" s="1"/>
  <c r="B897" i="2"/>
  <c r="C897" i="2" s="1"/>
  <c r="B898" i="2"/>
  <c r="C898" i="2" s="1"/>
  <c r="B899" i="2"/>
  <c r="C899" i="2" s="1"/>
  <c r="B900" i="2"/>
  <c r="C900" i="2" s="1"/>
  <c r="B901" i="2"/>
  <c r="C901" i="2" s="1"/>
  <c r="B902" i="2"/>
  <c r="C902" i="2" s="1"/>
  <c r="B903" i="2"/>
  <c r="C903" i="2" s="1"/>
  <c r="B904" i="2"/>
  <c r="C904" i="2" s="1"/>
  <c r="B905" i="2"/>
  <c r="C905" i="2" s="1"/>
  <c r="B906" i="2"/>
  <c r="C906" i="2" s="1"/>
  <c r="B907" i="2"/>
  <c r="C907" i="2" s="1"/>
  <c r="B908" i="2"/>
  <c r="C908" i="2" s="1"/>
  <c r="B909" i="2"/>
  <c r="C909" i="2" s="1"/>
  <c r="B910" i="2"/>
  <c r="C910" i="2" s="1"/>
  <c r="B911" i="2"/>
  <c r="C911" i="2" s="1"/>
  <c r="B912" i="2"/>
  <c r="C912" i="2" s="1"/>
  <c r="B913" i="2"/>
  <c r="C913" i="2" s="1"/>
  <c r="B914" i="2"/>
  <c r="C914" i="2" s="1"/>
  <c r="B915" i="2"/>
  <c r="C915" i="2" s="1"/>
  <c r="B850" i="2"/>
  <c r="C850" i="2" s="1"/>
  <c r="B851" i="2"/>
  <c r="C851" i="2" s="1"/>
  <c r="B852" i="2"/>
  <c r="C852" i="2"/>
  <c r="B853" i="2"/>
  <c r="C853" i="2" s="1"/>
  <c r="B854" i="2"/>
  <c r="C854" i="2" s="1"/>
  <c r="B855" i="2"/>
  <c r="C855" i="2" s="1"/>
  <c r="B856" i="2"/>
  <c r="C856" i="2"/>
  <c r="B857" i="2"/>
  <c r="C857" i="2" s="1"/>
  <c r="B858" i="2"/>
  <c r="C858" i="2" s="1"/>
  <c r="B859" i="2"/>
  <c r="C859" i="2" s="1"/>
  <c r="B860" i="2"/>
  <c r="C860" i="2"/>
  <c r="B861" i="2"/>
  <c r="C861" i="2" s="1"/>
  <c r="B862" i="2"/>
  <c r="C862" i="2" s="1"/>
  <c r="B863" i="2"/>
  <c r="C863" i="2" s="1"/>
  <c r="B864" i="2"/>
  <c r="C864" i="2"/>
  <c r="B865" i="2"/>
  <c r="C865" i="2" s="1"/>
  <c r="B866" i="2"/>
  <c r="C866" i="2" s="1"/>
  <c r="B867" i="2"/>
  <c r="C867" i="2" s="1"/>
  <c r="B868" i="2"/>
  <c r="C868" i="2"/>
  <c r="B869" i="2"/>
  <c r="C869" i="2" s="1"/>
  <c r="B870" i="2"/>
  <c r="C870" i="2" s="1"/>
  <c r="B871" i="2"/>
  <c r="C871" i="2" s="1"/>
  <c r="B872" i="2"/>
  <c r="C872" i="2"/>
  <c r="B873" i="2"/>
  <c r="C873" i="2" s="1"/>
  <c r="B874" i="2"/>
  <c r="C874" i="2" s="1"/>
  <c r="B875" i="2"/>
  <c r="C875" i="2" s="1"/>
  <c r="B876" i="2"/>
  <c r="C876" i="2"/>
  <c r="B877" i="2"/>
  <c r="C877" i="2" s="1"/>
  <c r="B878" i="2"/>
  <c r="C878" i="2" s="1"/>
  <c r="B879" i="2"/>
  <c r="C879" i="2" s="1"/>
  <c r="B880" i="2"/>
  <c r="C880" i="2"/>
  <c r="B881" i="2"/>
  <c r="C881" i="2" s="1"/>
  <c r="B882" i="2"/>
  <c r="C882" i="2" s="1"/>
  <c r="B883" i="2"/>
  <c r="C883" i="2" s="1"/>
  <c r="B884" i="2"/>
  <c r="C884" i="2"/>
  <c r="B885" i="2"/>
  <c r="C885" i="2" s="1"/>
  <c r="B820" i="2"/>
  <c r="C820" i="2"/>
  <c r="B821" i="2"/>
  <c r="C821" i="2" s="1"/>
  <c r="B822" i="2"/>
  <c r="C822" i="2" s="1"/>
  <c r="B823" i="2"/>
  <c r="C823" i="2" s="1"/>
  <c r="B824" i="2"/>
  <c r="C824" i="2"/>
  <c r="B825" i="2"/>
  <c r="C825" i="2" s="1"/>
  <c r="B826" i="2"/>
  <c r="C826" i="2" s="1"/>
  <c r="B827" i="2"/>
  <c r="C827" i="2" s="1"/>
  <c r="B828" i="2"/>
  <c r="C828" i="2"/>
  <c r="B829" i="2"/>
  <c r="C829" i="2" s="1"/>
  <c r="B830" i="2"/>
  <c r="C830" i="2" s="1"/>
  <c r="B831" i="2"/>
  <c r="C831" i="2" s="1"/>
  <c r="B832" i="2"/>
  <c r="C832" i="2"/>
  <c r="B833" i="2"/>
  <c r="C833" i="2" s="1"/>
  <c r="B834" i="2"/>
  <c r="C834" i="2" s="1"/>
  <c r="B835" i="2"/>
  <c r="C835" i="2" s="1"/>
  <c r="B836" i="2"/>
  <c r="C836" i="2"/>
  <c r="B837" i="2"/>
  <c r="C837" i="2" s="1"/>
  <c r="B838" i="2"/>
  <c r="C838" i="2" s="1"/>
  <c r="B839" i="2"/>
  <c r="C839" i="2" s="1"/>
  <c r="B840" i="2"/>
  <c r="C840" i="2"/>
  <c r="B841" i="2"/>
  <c r="C841" i="2" s="1"/>
  <c r="B842" i="2"/>
  <c r="C842" i="2" s="1"/>
  <c r="B843" i="2"/>
  <c r="C843" i="2" s="1"/>
  <c r="B844" i="2"/>
  <c r="C844" i="2"/>
  <c r="B845" i="2"/>
  <c r="C845" i="2" s="1"/>
  <c r="B846" i="2"/>
  <c r="C846" i="2" s="1"/>
  <c r="B847" i="2"/>
  <c r="C847" i="2" s="1"/>
  <c r="B848" i="2"/>
  <c r="C848" i="2"/>
  <c r="B813" i="2"/>
  <c r="C813" i="2"/>
  <c r="B814" i="2"/>
  <c r="C814" i="2" s="1"/>
  <c r="B815" i="2"/>
  <c r="C815" i="2" s="1"/>
  <c r="B816" i="2"/>
  <c r="C816" i="2" s="1"/>
  <c r="B817" i="2"/>
  <c r="C817" i="2"/>
  <c r="B818" i="2"/>
  <c r="C818" i="2" s="1"/>
  <c r="B743" i="2"/>
  <c r="C743" i="2"/>
  <c r="B744" i="2"/>
  <c r="C744" i="2"/>
  <c r="B745" i="2"/>
  <c r="C745" i="2"/>
  <c r="B746" i="2"/>
  <c r="C746" i="2"/>
  <c r="B747" i="2"/>
  <c r="C747" i="2"/>
  <c r="B748" i="2"/>
  <c r="C748" i="2"/>
  <c r="B749" i="2"/>
  <c r="C749" i="2"/>
  <c r="B750" i="2"/>
  <c r="C750" i="2"/>
  <c r="B751" i="2"/>
  <c r="C751" i="2"/>
  <c r="B752" i="2"/>
  <c r="C752" i="2"/>
  <c r="B753" i="2"/>
  <c r="C753" i="2"/>
  <c r="B754" i="2"/>
  <c r="C754" i="2"/>
  <c r="B755" i="2"/>
  <c r="C755" i="2"/>
  <c r="B756" i="2"/>
  <c r="C756" i="2"/>
  <c r="B757" i="2"/>
  <c r="C757" i="2"/>
  <c r="B758" i="2"/>
  <c r="C758" i="2"/>
  <c r="B759" i="2"/>
  <c r="C759" i="2"/>
  <c r="B760" i="2"/>
  <c r="C760" i="2"/>
  <c r="B761" i="2"/>
  <c r="C761" i="2"/>
  <c r="B762" i="2"/>
  <c r="C762" i="2"/>
  <c r="B763" i="2"/>
  <c r="C763" i="2"/>
  <c r="B764" i="2"/>
  <c r="C764" i="2"/>
  <c r="B765" i="2"/>
  <c r="C765" i="2"/>
  <c r="B766" i="2"/>
  <c r="C766" i="2"/>
  <c r="B767" i="2"/>
  <c r="C767" i="2"/>
  <c r="B768" i="2"/>
  <c r="C768" i="2"/>
  <c r="B769" i="2"/>
  <c r="C769" i="2"/>
  <c r="B770" i="2"/>
  <c r="C770" i="2"/>
  <c r="B771" i="2"/>
  <c r="C771" i="2"/>
  <c r="B772" i="2"/>
  <c r="C772" i="2"/>
  <c r="B773" i="2"/>
  <c r="C773" i="2"/>
  <c r="B774" i="2"/>
  <c r="C774" i="2"/>
  <c r="B775" i="2"/>
  <c r="C775" i="2"/>
  <c r="B776" i="2"/>
  <c r="C776" i="2"/>
  <c r="B777" i="2"/>
  <c r="C777" i="2"/>
  <c r="B778" i="2"/>
  <c r="C778" i="2"/>
  <c r="B779" i="2"/>
  <c r="C779" i="2"/>
  <c r="B780" i="2"/>
  <c r="C780" i="2"/>
  <c r="B781" i="2"/>
  <c r="C781" i="2"/>
  <c r="B782" i="2"/>
  <c r="C782" i="2"/>
  <c r="B783" i="2"/>
  <c r="C783" i="2"/>
  <c r="B784" i="2"/>
  <c r="C784" i="2"/>
  <c r="B785" i="2"/>
  <c r="C785" i="2"/>
  <c r="B786" i="2"/>
  <c r="C786" i="2"/>
  <c r="B787" i="2"/>
  <c r="C787" i="2"/>
  <c r="B788" i="2"/>
  <c r="C788" i="2"/>
  <c r="B789" i="2"/>
  <c r="C789" i="2"/>
  <c r="B790" i="2"/>
  <c r="C790" i="2"/>
  <c r="B791" i="2"/>
  <c r="C791" i="2"/>
  <c r="B792" i="2"/>
  <c r="C792" i="2"/>
  <c r="B793" i="2"/>
  <c r="C793" i="2"/>
  <c r="B794" i="2"/>
  <c r="C794" i="2"/>
  <c r="B795" i="2"/>
  <c r="C795" i="2"/>
  <c r="B796" i="2"/>
  <c r="C796" i="2"/>
  <c r="B797" i="2"/>
  <c r="C797" i="2"/>
  <c r="B798" i="2"/>
  <c r="C798" i="2"/>
  <c r="B799" i="2"/>
  <c r="C799" i="2"/>
  <c r="B800" i="2"/>
  <c r="C800" i="2"/>
  <c r="B801" i="2"/>
  <c r="C801" i="2"/>
  <c r="B802" i="2"/>
  <c r="C802" i="2"/>
  <c r="B803" i="2"/>
  <c r="C803" i="2"/>
  <c r="B804" i="2"/>
  <c r="C804" i="2"/>
  <c r="B805" i="2"/>
  <c r="C805" i="2"/>
  <c r="B806" i="2"/>
  <c r="C806" i="2"/>
  <c r="B807" i="2"/>
  <c r="C807" i="2"/>
  <c r="B808" i="2"/>
  <c r="C808" i="2"/>
  <c r="B809" i="2"/>
  <c r="C809" i="2"/>
  <c r="B810" i="2"/>
  <c r="C810" i="2"/>
  <c r="B811" i="2"/>
  <c r="C811" i="2"/>
  <c r="B733" i="2" l="1"/>
  <c r="C733" i="2" s="1"/>
  <c r="B734" i="2"/>
  <c r="C734" i="2"/>
  <c r="B735" i="2"/>
  <c r="C735" i="2"/>
  <c r="B736" i="2"/>
  <c r="C736" i="2"/>
  <c r="B737" i="2"/>
  <c r="C737" i="2"/>
  <c r="B738" i="2"/>
  <c r="C738" i="2"/>
  <c r="B739" i="2"/>
  <c r="C739" i="2"/>
  <c r="B740" i="2"/>
  <c r="C740" i="2"/>
  <c r="B741" i="2"/>
  <c r="C741" i="2" s="1"/>
  <c r="B687" i="2"/>
  <c r="C687" i="2"/>
  <c r="B688" i="2"/>
  <c r="C688" i="2"/>
  <c r="B689" i="2"/>
  <c r="C689" i="2"/>
  <c r="B690" i="2"/>
  <c r="C690" i="2"/>
  <c r="B691" i="2"/>
  <c r="C691" i="2"/>
  <c r="B692" i="2"/>
  <c r="C692" i="2"/>
  <c r="B693" i="2"/>
  <c r="C693" i="2"/>
  <c r="B694" i="2"/>
  <c r="C694" i="2"/>
  <c r="B695" i="2"/>
  <c r="C695" i="2"/>
  <c r="B696" i="2"/>
  <c r="C696" i="2"/>
  <c r="B697" i="2"/>
  <c r="C697" i="2"/>
  <c r="B698" i="2"/>
  <c r="C698" i="2"/>
  <c r="B699" i="2"/>
  <c r="C699" i="2"/>
  <c r="B700" i="2"/>
  <c r="C700" i="2"/>
  <c r="B701" i="2"/>
  <c r="C701" i="2"/>
  <c r="B702" i="2"/>
  <c r="C702" i="2"/>
  <c r="B703" i="2"/>
  <c r="C703" i="2"/>
  <c r="B704" i="2"/>
  <c r="C704" i="2"/>
  <c r="B705" i="2"/>
  <c r="C705" i="2"/>
  <c r="B706" i="2"/>
  <c r="C706" i="2"/>
  <c r="B707" i="2"/>
  <c r="C707" i="2"/>
  <c r="B708" i="2"/>
  <c r="C708" i="2"/>
  <c r="B709" i="2"/>
  <c r="C709" i="2"/>
  <c r="B710" i="2"/>
  <c r="C710" i="2"/>
  <c r="B711" i="2"/>
  <c r="C711" i="2"/>
  <c r="B712" i="2"/>
  <c r="C712" i="2"/>
  <c r="B713" i="2"/>
  <c r="C713" i="2"/>
  <c r="B714" i="2"/>
  <c r="C714" i="2"/>
  <c r="B715" i="2"/>
  <c r="C715" i="2"/>
  <c r="B716" i="2"/>
  <c r="C716" i="2"/>
  <c r="B717" i="2"/>
  <c r="C717" i="2"/>
  <c r="B718" i="2"/>
  <c r="C718" i="2"/>
  <c r="B719" i="2"/>
  <c r="C719" i="2"/>
  <c r="B720" i="2"/>
  <c r="C720" i="2"/>
  <c r="B721" i="2"/>
  <c r="C721" i="2" s="1"/>
  <c r="B722" i="2"/>
  <c r="C722" i="2" s="1"/>
  <c r="B723" i="2"/>
  <c r="C723" i="2" s="1"/>
  <c r="B724" i="2"/>
  <c r="C724" i="2" s="1"/>
  <c r="B725" i="2"/>
  <c r="C725" i="2" s="1"/>
  <c r="B726" i="2"/>
  <c r="C726" i="2" s="1"/>
  <c r="B727" i="2"/>
  <c r="C727" i="2" s="1"/>
  <c r="B728" i="2"/>
  <c r="C728" i="2" s="1"/>
  <c r="B729" i="2"/>
  <c r="C729" i="2" s="1"/>
  <c r="B730" i="2"/>
  <c r="C730" i="2" s="1"/>
  <c r="B731" i="2"/>
  <c r="C731" i="2" s="1"/>
  <c r="B673" i="2"/>
  <c r="C673" i="2"/>
  <c r="B674" i="2"/>
  <c r="C674" i="2"/>
  <c r="B675" i="2"/>
  <c r="C675" i="2"/>
  <c r="B676" i="2"/>
  <c r="C676" i="2"/>
  <c r="B677" i="2"/>
  <c r="C677" i="2"/>
  <c r="B678" i="2"/>
  <c r="C678" i="2"/>
  <c r="B679" i="2"/>
  <c r="C679" i="2"/>
  <c r="B680" i="2"/>
  <c r="C680" i="2"/>
  <c r="B681" i="2"/>
  <c r="C681" i="2"/>
  <c r="B682" i="2"/>
  <c r="C682" i="2"/>
  <c r="B683" i="2"/>
  <c r="C683" i="2"/>
  <c r="B684" i="2"/>
  <c r="C684" i="2"/>
  <c r="B685" i="2"/>
  <c r="C685" i="2"/>
  <c r="B608" i="2"/>
  <c r="C608" i="2" s="1"/>
  <c r="B609" i="2"/>
  <c r="C609" i="2" s="1"/>
  <c r="B610" i="2"/>
  <c r="C610" i="2" s="1"/>
  <c r="B611" i="2"/>
  <c r="C611" i="2" s="1"/>
  <c r="B612" i="2"/>
  <c r="C612" i="2" s="1"/>
  <c r="B613" i="2"/>
  <c r="C613" i="2" s="1"/>
  <c r="B614" i="2"/>
  <c r="C614" i="2" s="1"/>
  <c r="B615" i="2"/>
  <c r="C615" i="2"/>
  <c r="B616" i="2"/>
  <c r="C616" i="2"/>
  <c r="B617" i="2"/>
  <c r="C617" i="2"/>
  <c r="B618" i="2"/>
  <c r="C618" i="2"/>
  <c r="B619" i="2"/>
  <c r="C619" i="2"/>
  <c r="B620" i="2"/>
  <c r="C620" i="2"/>
  <c r="B621" i="2"/>
  <c r="C621" i="2"/>
  <c r="B622" i="2"/>
  <c r="C622" i="2"/>
  <c r="B623" i="2"/>
  <c r="C623" i="2"/>
  <c r="B624" i="2"/>
  <c r="C624" i="2"/>
  <c r="B625" i="2"/>
  <c r="C625" i="2"/>
  <c r="B626" i="2"/>
  <c r="C626" i="2"/>
  <c r="B627" i="2"/>
  <c r="C627" i="2"/>
  <c r="B628" i="2"/>
  <c r="C628" i="2"/>
  <c r="B629" i="2"/>
  <c r="C629" i="2"/>
  <c r="B630" i="2"/>
  <c r="C630" i="2"/>
  <c r="B631" i="2"/>
  <c r="C631" i="2"/>
  <c r="B632" i="2"/>
  <c r="C632" i="2"/>
  <c r="B633" i="2"/>
  <c r="C633" i="2"/>
  <c r="B634" i="2"/>
  <c r="C634" i="2"/>
  <c r="B635" i="2"/>
  <c r="C635" i="2"/>
  <c r="B636" i="2"/>
  <c r="C636" i="2"/>
  <c r="B637" i="2"/>
  <c r="C637" i="2"/>
  <c r="B638" i="2"/>
  <c r="C638" i="2"/>
  <c r="B639" i="2"/>
  <c r="C639" i="2"/>
  <c r="B640" i="2"/>
  <c r="C640" i="2"/>
  <c r="B641" i="2"/>
  <c r="C641" i="2"/>
  <c r="B642" i="2"/>
  <c r="C642" i="2"/>
  <c r="B643" i="2"/>
  <c r="C643" i="2"/>
  <c r="B644" i="2"/>
  <c r="C644" i="2"/>
  <c r="B645" i="2"/>
  <c r="C645" i="2"/>
  <c r="B646" i="2"/>
  <c r="C646" i="2"/>
  <c r="B647" i="2"/>
  <c r="C647" i="2"/>
  <c r="B648" i="2"/>
  <c r="C648" i="2"/>
  <c r="B649" i="2"/>
  <c r="C649" i="2"/>
  <c r="B650" i="2"/>
  <c r="C650" i="2"/>
  <c r="B651" i="2"/>
  <c r="C651" i="2"/>
  <c r="B652" i="2"/>
  <c r="C652" i="2"/>
  <c r="B653" i="2"/>
  <c r="C653" i="2"/>
  <c r="B654" i="2"/>
  <c r="C654" i="2"/>
  <c r="B655" i="2"/>
  <c r="C655" i="2"/>
  <c r="B656" i="2"/>
  <c r="C656" i="2"/>
  <c r="B657" i="2"/>
  <c r="C657" i="2"/>
  <c r="B658" i="2"/>
  <c r="C658" i="2"/>
  <c r="B659" i="2"/>
  <c r="C659" i="2"/>
  <c r="B660" i="2"/>
  <c r="C660" i="2"/>
  <c r="B661" i="2"/>
  <c r="C661" i="2"/>
  <c r="B662" i="2"/>
  <c r="C662" i="2"/>
  <c r="B663" i="2"/>
  <c r="C663" i="2"/>
  <c r="B664" i="2"/>
  <c r="C664" i="2"/>
  <c r="B665" i="2"/>
  <c r="C665" i="2"/>
  <c r="B666" i="2"/>
  <c r="C666" i="2"/>
  <c r="B667" i="2"/>
  <c r="C667" i="2"/>
  <c r="B668" i="2"/>
  <c r="C668" i="2"/>
  <c r="B669" i="2"/>
  <c r="C669" i="2"/>
  <c r="B670" i="2"/>
  <c r="C670" i="2"/>
  <c r="B671" i="2"/>
  <c r="C671" i="2"/>
  <c r="B595" i="2"/>
  <c r="C595" i="2"/>
  <c r="B596" i="2"/>
  <c r="C596" i="2"/>
  <c r="B597" i="2"/>
  <c r="C597" i="2"/>
  <c r="B598" i="2"/>
  <c r="C598" i="2"/>
  <c r="B599" i="2"/>
  <c r="C599" i="2"/>
  <c r="B600" i="2"/>
  <c r="C600" i="2"/>
  <c r="B601" i="2"/>
  <c r="C601" i="2"/>
  <c r="B602" i="2"/>
  <c r="C602" i="2"/>
  <c r="B603" i="2"/>
  <c r="C603" i="2"/>
  <c r="B604" i="2"/>
  <c r="C604" i="2"/>
  <c r="B605" i="2"/>
  <c r="C605" i="2"/>
  <c r="B606" i="2"/>
  <c r="C606" i="2"/>
  <c r="B582" i="2"/>
  <c r="C582" i="2"/>
  <c r="B583" i="2"/>
  <c r="C583" i="2"/>
  <c r="B584" i="2"/>
  <c r="C584" i="2"/>
  <c r="B585" i="2"/>
  <c r="C585" i="2"/>
  <c r="B586" i="2"/>
  <c r="C586" i="2"/>
  <c r="B587" i="2"/>
  <c r="C587" i="2"/>
  <c r="B588" i="2"/>
  <c r="C588" i="2"/>
  <c r="B589" i="2"/>
  <c r="C589" i="2"/>
  <c r="B590" i="2"/>
  <c r="C590" i="2"/>
  <c r="B591" i="2"/>
  <c r="C591" i="2"/>
  <c r="B592" i="2"/>
  <c r="C592" i="2"/>
  <c r="B593" i="2"/>
  <c r="C593" i="2"/>
  <c r="B558" i="2"/>
  <c r="C558" i="2" s="1"/>
  <c r="B559" i="2"/>
  <c r="C559" i="2" s="1"/>
  <c r="B560" i="2"/>
  <c r="C560" i="2" s="1"/>
  <c r="B561" i="2"/>
  <c r="C561" i="2"/>
  <c r="B562" i="2"/>
  <c r="C562" i="2" s="1"/>
  <c r="B563" i="2"/>
  <c r="C563" i="2" s="1"/>
  <c r="B564" i="2"/>
  <c r="C564" i="2" s="1"/>
  <c r="B565" i="2"/>
  <c r="C565" i="2"/>
  <c r="B566" i="2"/>
  <c r="C566" i="2" s="1"/>
  <c r="B567" i="2"/>
  <c r="C567" i="2" s="1"/>
  <c r="B568" i="2"/>
  <c r="C568" i="2" s="1"/>
  <c r="B569" i="2"/>
  <c r="C569" i="2"/>
  <c r="B570" i="2"/>
  <c r="C570" i="2" s="1"/>
  <c r="B571" i="2"/>
  <c r="C571" i="2" s="1"/>
  <c r="B572" i="2"/>
  <c r="C572" i="2" s="1"/>
  <c r="B573" i="2"/>
  <c r="C573" i="2"/>
  <c r="B574" i="2"/>
  <c r="C574" i="2" s="1"/>
  <c r="B575" i="2"/>
  <c r="C575" i="2" s="1"/>
  <c r="B576" i="2"/>
  <c r="C576" i="2" s="1"/>
  <c r="B577" i="2"/>
  <c r="C577" i="2"/>
  <c r="B578" i="2"/>
  <c r="C578" i="2" s="1"/>
  <c r="B579" i="2"/>
  <c r="C579" i="2" s="1"/>
  <c r="B580" i="2"/>
  <c r="C580" i="2" s="1"/>
  <c r="B549" i="2"/>
  <c r="C549" i="2"/>
  <c r="B550" i="2"/>
  <c r="C550" i="2" s="1"/>
  <c r="B551" i="2"/>
  <c r="C551" i="2" s="1"/>
  <c r="B552" i="2"/>
  <c r="C552" i="2" s="1"/>
  <c r="B553" i="2"/>
  <c r="C553" i="2"/>
  <c r="B554" i="2"/>
  <c r="C554" i="2" s="1"/>
  <c r="B555" i="2"/>
  <c r="C555" i="2" s="1"/>
  <c r="B556" i="2"/>
  <c r="C556" i="2" s="1"/>
  <c r="B537" i="2"/>
  <c r="C537" i="2" s="1"/>
  <c r="B538" i="2"/>
  <c r="C538" i="2"/>
  <c r="B539" i="2"/>
  <c r="C539" i="2" s="1"/>
  <c r="B540" i="2"/>
  <c r="C540" i="2" s="1"/>
  <c r="B541" i="2"/>
  <c r="C541" i="2" s="1"/>
  <c r="B542" i="2"/>
  <c r="C542" i="2" s="1"/>
  <c r="B543" i="2"/>
  <c r="C543" i="2" s="1"/>
  <c r="B544" i="2"/>
  <c r="C544" i="2" s="1"/>
  <c r="B545" i="2"/>
  <c r="C545" i="2" s="1"/>
  <c r="B546" i="2"/>
  <c r="C546" i="2"/>
  <c r="B547" i="2"/>
  <c r="C547" i="2" s="1"/>
  <c r="B528" i="2"/>
  <c r="C528" i="2" s="1"/>
  <c r="B529" i="2"/>
  <c r="C529" i="2" s="1"/>
  <c r="B530" i="2"/>
  <c r="C530" i="2" s="1"/>
  <c r="B531" i="2"/>
  <c r="C531" i="2" s="1"/>
  <c r="B532" i="2"/>
  <c r="C532" i="2" s="1"/>
  <c r="B533" i="2"/>
  <c r="C533" i="2" s="1"/>
  <c r="B534" i="2"/>
  <c r="C534" i="2"/>
  <c r="B535" i="2"/>
  <c r="C535" i="2" s="1"/>
  <c r="B513" i="2"/>
  <c r="C513" i="2" s="1"/>
  <c r="B514" i="2"/>
  <c r="C514" i="2" s="1"/>
  <c r="B515" i="2"/>
  <c r="C515" i="2" s="1"/>
  <c r="B516" i="2"/>
  <c r="C516" i="2"/>
  <c r="B517" i="2"/>
  <c r="C517" i="2" s="1"/>
  <c r="B518" i="2"/>
  <c r="C518" i="2" s="1"/>
  <c r="B519" i="2"/>
  <c r="C519" i="2" s="1"/>
  <c r="B520" i="2"/>
  <c r="C520" i="2" s="1"/>
  <c r="B521" i="2"/>
  <c r="C521" i="2" s="1"/>
  <c r="B522" i="2"/>
  <c r="C522" i="2"/>
  <c r="B523" i="2"/>
  <c r="C523" i="2" s="1"/>
  <c r="B524" i="2"/>
  <c r="C524" i="2" s="1"/>
  <c r="B525" i="2"/>
  <c r="C525" i="2" s="1"/>
  <c r="B526" i="2"/>
  <c r="C526" i="2"/>
  <c r="B510" i="2"/>
  <c r="C510" i="2" s="1"/>
  <c r="B511" i="2"/>
  <c r="C511" i="2" s="1"/>
  <c r="B493" i="2"/>
  <c r="C493" i="2"/>
  <c r="B494" i="2"/>
  <c r="C494" i="2" s="1"/>
  <c r="B495" i="2"/>
  <c r="C495" i="2" s="1"/>
  <c r="B496" i="2"/>
  <c r="C496" i="2" s="1"/>
  <c r="B497" i="2"/>
  <c r="C497" i="2" s="1"/>
  <c r="B498" i="2"/>
  <c r="C498" i="2" s="1"/>
  <c r="B499" i="2"/>
  <c r="C499" i="2"/>
  <c r="B500" i="2"/>
  <c r="C500" i="2" s="1"/>
  <c r="B501" i="2"/>
  <c r="C501" i="2" s="1"/>
  <c r="B502" i="2"/>
  <c r="C502" i="2" s="1"/>
  <c r="B503" i="2"/>
  <c r="C503" i="2"/>
  <c r="B504" i="2"/>
  <c r="C504" i="2" s="1"/>
  <c r="B505" i="2"/>
  <c r="C505" i="2" s="1"/>
  <c r="B506" i="2"/>
  <c r="C506" i="2" s="1"/>
  <c r="B507" i="2"/>
  <c r="C507" i="2" s="1"/>
  <c r="B508" i="2"/>
  <c r="C508" i="2" s="1"/>
  <c r="B484" i="2"/>
  <c r="C484" i="2"/>
  <c r="B485" i="2"/>
  <c r="C485" i="2" s="1"/>
  <c r="B486" i="2"/>
  <c r="C486" i="2" s="1"/>
  <c r="B487" i="2"/>
  <c r="C487" i="2" s="1"/>
  <c r="B488" i="2"/>
  <c r="C488" i="2" s="1"/>
  <c r="B489" i="2"/>
  <c r="C489" i="2" s="1"/>
  <c r="B490" i="2"/>
  <c r="C490" i="2" s="1"/>
  <c r="B491" i="2"/>
  <c r="C491" i="2" s="1"/>
  <c r="B465" i="2"/>
  <c r="C465" i="2" s="1"/>
  <c r="B466" i="2"/>
  <c r="C466" i="2" s="1"/>
  <c r="B467" i="2"/>
  <c r="C467" i="2" s="1"/>
  <c r="B468" i="2"/>
  <c r="C468" i="2" s="1"/>
  <c r="B469" i="2"/>
  <c r="C469" i="2"/>
  <c r="B470" i="2"/>
  <c r="C470" i="2" s="1"/>
  <c r="B471" i="2"/>
  <c r="C471" i="2" s="1"/>
  <c r="B472" i="2"/>
  <c r="C472" i="2" s="1"/>
  <c r="B473" i="2"/>
  <c r="C473" i="2" s="1"/>
  <c r="B474" i="2"/>
  <c r="C474" i="2" s="1"/>
  <c r="B475" i="2"/>
  <c r="C475" i="2" s="1"/>
  <c r="B476" i="2"/>
  <c r="C476" i="2" s="1"/>
  <c r="B477" i="2"/>
  <c r="C477" i="2" s="1"/>
  <c r="B478" i="2"/>
  <c r="C478" i="2" s="1"/>
  <c r="B479" i="2"/>
  <c r="C479" i="2" s="1"/>
  <c r="B480" i="2"/>
  <c r="C480" i="2" s="1"/>
  <c r="B481" i="2"/>
  <c r="C481" i="2" s="1"/>
  <c r="B482" i="2"/>
  <c r="C482" i="2" s="1"/>
  <c r="B337" i="2"/>
  <c r="C337" i="2" s="1"/>
  <c r="B338" i="2"/>
  <c r="C338" i="2" s="1"/>
  <c r="B339" i="2"/>
  <c r="C339" i="2" s="1"/>
  <c r="B340" i="2"/>
  <c r="C340" i="2" s="1"/>
  <c r="B341" i="2"/>
  <c r="C341" i="2" s="1"/>
  <c r="B342" i="2"/>
  <c r="C342" i="2" s="1"/>
  <c r="B343" i="2"/>
  <c r="C343" i="2"/>
  <c r="B344" i="2"/>
  <c r="C344" i="2" s="1"/>
  <c r="B345" i="2"/>
  <c r="C345" i="2" s="1"/>
  <c r="B346" i="2"/>
  <c r="C346" i="2" s="1"/>
  <c r="B347" i="2"/>
  <c r="C347" i="2" s="1"/>
  <c r="B348" i="2"/>
  <c r="C348" i="2" s="1"/>
  <c r="B349" i="2"/>
  <c r="C349" i="2"/>
  <c r="B350" i="2"/>
  <c r="C350" i="2" s="1"/>
  <c r="B351" i="2"/>
  <c r="C351" i="2" s="1"/>
  <c r="B352" i="2"/>
  <c r="C352" i="2" s="1"/>
  <c r="B353" i="2"/>
  <c r="C353" i="2" s="1"/>
  <c r="B354" i="2"/>
  <c r="C354" i="2" s="1"/>
  <c r="B355" i="2"/>
  <c r="C355" i="2" s="1"/>
  <c r="B356" i="2"/>
  <c r="C356" i="2" s="1"/>
  <c r="B357" i="2"/>
  <c r="C357" i="2" s="1"/>
  <c r="B358" i="2"/>
  <c r="C358" i="2" s="1"/>
  <c r="B359" i="2"/>
  <c r="C359" i="2" s="1"/>
  <c r="B360" i="2"/>
  <c r="C360" i="2" s="1"/>
  <c r="B361" i="2"/>
  <c r="C361" i="2" s="1"/>
  <c r="B362" i="2"/>
  <c r="C362" i="2" s="1"/>
  <c r="B363" i="2"/>
  <c r="C363" i="2" s="1"/>
  <c r="B364" i="2"/>
  <c r="C364" i="2" s="1"/>
  <c r="B365" i="2"/>
  <c r="C365" i="2" s="1"/>
  <c r="B366" i="2"/>
  <c r="C366" i="2" s="1"/>
  <c r="B367" i="2"/>
  <c r="C367" i="2"/>
  <c r="B368" i="2"/>
  <c r="C368" i="2" s="1"/>
  <c r="B369" i="2"/>
  <c r="C369" i="2" s="1"/>
  <c r="B370" i="2"/>
  <c r="C370" i="2" s="1"/>
  <c r="B371" i="2"/>
  <c r="C371" i="2" s="1"/>
  <c r="B372" i="2"/>
  <c r="C372" i="2" s="1"/>
  <c r="B373" i="2"/>
  <c r="C373" i="2" s="1"/>
  <c r="B374" i="2"/>
  <c r="C374" i="2" s="1"/>
  <c r="B375" i="2"/>
  <c r="C375" i="2"/>
  <c r="B376" i="2"/>
  <c r="C376" i="2" s="1"/>
  <c r="B377" i="2"/>
  <c r="C377" i="2" s="1"/>
  <c r="B378" i="2"/>
  <c r="C378" i="2" s="1"/>
  <c r="B379" i="2"/>
  <c r="C379" i="2" s="1"/>
  <c r="B380" i="2"/>
  <c r="C380" i="2" s="1"/>
  <c r="B381" i="2"/>
  <c r="C381" i="2" s="1"/>
  <c r="B382" i="2"/>
  <c r="C382" i="2" s="1"/>
  <c r="B383" i="2"/>
  <c r="C383" i="2" s="1"/>
  <c r="B384" i="2"/>
  <c r="C384" i="2" s="1"/>
  <c r="B385" i="2"/>
  <c r="C385" i="2" s="1"/>
  <c r="B386" i="2"/>
  <c r="C386" i="2" s="1"/>
  <c r="B387" i="2"/>
  <c r="C387" i="2"/>
  <c r="B388" i="2"/>
  <c r="C388" i="2" s="1"/>
  <c r="B389" i="2"/>
  <c r="C389" i="2" s="1"/>
  <c r="B390" i="2"/>
  <c r="C390" i="2" s="1"/>
  <c r="B391" i="2"/>
  <c r="C391" i="2" s="1"/>
  <c r="B392" i="2"/>
  <c r="C392" i="2" s="1"/>
  <c r="B393" i="2"/>
  <c r="C393" i="2" s="1"/>
  <c r="B394" i="2"/>
  <c r="C394" i="2" s="1"/>
  <c r="B395" i="2"/>
  <c r="C395" i="2" s="1"/>
  <c r="B396" i="2"/>
  <c r="C396" i="2" s="1"/>
  <c r="B397" i="2"/>
  <c r="C397" i="2"/>
  <c r="B398" i="2"/>
  <c r="C398" i="2" s="1"/>
  <c r="B399" i="2"/>
  <c r="C399" i="2" s="1"/>
  <c r="B400" i="2"/>
  <c r="C400" i="2" s="1"/>
  <c r="B401" i="2"/>
  <c r="C401" i="2" s="1"/>
  <c r="B402" i="2"/>
  <c r="C402" i="2" s="1"/>
  <c r="B403" i="2"/>
  <c r="C403" i="2" s="1"/>
  <c r="B404" i="2"/>
  <c r="C404" i="2" s="1"/>
  <c r="B405" i="2"/>
  <c r="C405" i="2"/>
  <c r="B406" i="2"/>
  <c r="C406" i="2" s="1"/>
  <c r="B407" i="2"/>
  <c r="C407" i="2" s="1"/>
  <c r="B408" i="2"/>
  <c r="C408" i="2" s="1"/>
  <c r="B409" i="2"/>
  <c r="C409" i="2" s="1"/>
  <c r="B410" i="2"/>
  <c r="C410" i="2" s="1"/>
  <c r="B411" i="2"/>
  <c r="C411" i="2" s="1"/>
  <c r="B412" i="2"/>
  <c r="C412" i="2" s="1"/>
  <c r="B413" i="2"/>
  <c r="C413" i="2" s="1"/>
  <c r="B414" i="2"/>
  <c r="C414" i="2" s="1"/>
  <c r="B415" i="2"/>
  <c r="C415" i="2"/>
  <c r="B416" i="2"/>
  <c r="C416" i="2" s="1"/>
  <c r="B417" i="2"/>
  <c r="C417" i="2" s="1"/>
  <c r="B418" i="2"/>
  <c r="C418" i="2" s="1"/>
  <c r="B419" i="2"/>
  <c r="C419" i="2" s="1"/>
  <c r="B420" i="2"/>
  <c r="C420" i="2" s="1"/>
  <c r="B421" i="2"/>
  <c r="C421" i="2" s="1"/>
  <c r="B422" i="2"/>
  <c r="C422" i="2" s="1"/>
  <c r="B423" i="2"/>
  <c r="C423" i="2"/>
  <c r="B424" i="2"/>
  <c r="C424" i="2" s="1"/>
  <c r="B425" i="2"/>
  <c r="C425" i="2" s="1"/>
  <c r="B426" i="2"/>
  <c r="C426" i="2" s="1"/>
  <c r="B427" i="2"/>
  <c r="C427" i="2" s="1"/>
  <c r="B428" i="2"/>
  <c r="C428" i="2" s="1"/>
  <c r="B429" i="2"/>
  <c r="C429" i="2" s="1"/>
  <c r="B430" i="2"/>
  <c r="C430" i="2" s="1"/>
  <c r="B431" i="2"/>
  <c r="C431" i="2" s="1"/>
  <c r="B432" i="2"/>
  <c r="C432" i="2" s="1"/>
  <c r="B433" i="2"/>
  <c r="C433" i="2" s="1"/>
  <c r="B434" i="2"/>
  <c r="C434" i="2" s="1"/>
  <c r="B435" i="2"/>
  <c r="C435" i="2" s="1"/>
  <c r="B436" i="2"/>
  <c r="C436" i="2" s="1"/>
  <c r="B437" i="2"/>
  <c r="C437" i="2" s="1"/>
  <c r="B438" i="2"/>
  <c r="C438" i="2" s="1"/>
  <c r="B439" i="2"/>
  <c r="C439" i="2" s="1"/>
  <c r="B440" i="2"/>
  <c r="C440" i="2" s="1"/>
  <c r="B441" i="2"/>
  <c r="C441" i="2" s="1"/>
  <c r="B442" i="2"/>
  <c r="C442" i="2"/>
  <c r="B443" i="2"/>
  <c r="C443" i="2" s="1"/>
  <c r="B444" i="2"/>
  <c r="C444" i="2" s="1"/>
  <c r="B445" i="2"/>
  <c r="C445" i="2" s="1"/>
  <c r="B446" i="2"/>
  <c r="C446" i="2" s="1"/>
  <c r="B447" i="2"/>
  <c r="C447" i="2" s="1"/>
  <c r="B448" i="2"/>
  <c r="C448" i="2" s="1"/>
  <c r="B449" i="2"/>
  <c r="C449" i="2" s="1"/>
  <c r="B450" i="2"/>
  <c r="C450" i="2" s="1"/>
  <c r="B451" i="2"/>
  <c r="C451" i="2" s="1"/>
  <c r="B452" i="2"/>
  <c r="C452" i="2" s="1"/>
  <c r="B453" i="2"/>
  <c r="C453" i="2" s="1"/>
  <c r="B454" i="2"/>
  <c r="C454" i="2"/>
  <c r="B455" i="2"/>
  <c r="C455" i="2" s="1"/>
  <c r="B456" i="2"/>
  <c r="C456" i="2" s="1"/>
  <c r="B457" i="2"/>
  <c r="C457" i="2" s="1"/>
  <c r="B458" i="2"/>
  <c r="C458" i="2" s="1"/>
  <c r="B459" i="2"/>
  <c r="C459" i="2" s="1"/>
  <c r="B460" i="2"/>
  <c r="C460" i="2" s="1"/>
  <c r="B461" i="2"/>
  <c r="C461" i="2" s="1"/>
  <c r="B462" i="2"/>
  <c r="C462" i="2"/>
  <c r="B463" i="2"/>
  <c r="C463" i="2"/>
  <c r="B320" i="2"/>
  <c r="C320" i="2" s="1"/>
  <c r="B321" i="2"/>
  <c r="C321" i="2" s="1"/>
  <c r="B322" i="2"/>
  <c r="C322" i="2" s="1"/>
  <c r="B323" i="2"/>
  <c r="C323" i="2"/>
  <c r="B324" i="2"/>
  <c r="C324" i="2" s="1"/>
  <c r="B325" i="2"/>
  <c r="C325" i="2" s="1"/>
  <c r="B326" i="2"/>
  <c r="C326" i="2" s="1"/>
  <c r="B327" i="2"/>
  <c r="C327" i="2"/>
  <c r="B328" i="2"/>
  <c r="C328" i="2" s="1"/>
  <c r="B329" i="2"/>
  <c r="C329" i="2" s="1"/>
  <c r="B330" i="2"/>
  <c r="C330" i="2" s="1"/>
  <c r="B331" i="2"/>
  <c r="C331" i="2"/>
  <c r="B332" i="2"/>
  <c r="C332" i="2" s="1"/>
  <c r="B333" i="2"/>
  <c r="C333" i="2" s="1"/>
  <c r="B334" i="2"/>
  <c r="C334" i="2" s="1"/>
  <c r="B335" i="2"/>
  <c r="C335" i="2"/>
  <c r="B307" i="2"/>
  <c r="C307" i="2" s="1"/>
  <c r="B308" i="2"/>
  <c r="C308" i="2" s="1"/>
  <c r="B309" i="2"/>
  <c r="C309" i="2" s="1"/>
  <c r="B310" i="2"/>
  <c r="C310" i="2"/>
  <c r="B311" i="2"/>
  <c r="C311" i="2" s="1"/>
  <c r="B312" i="2"/>
  <c r="C312" i="2" s="1"/>
  <c r="B313" i="2"/>
  <c r="C313" i="2" s="1"/>
  <c r="B314" i="2"/>
  <c r="C314" i="2"/>
  <c r="B315" i="2"/>
  <c r="C315" i="2" s="1"/>
  <c r="B316" i="2"/>
  <c r="C316" i="2" s="1"/>
  <c r="B317" i="2"/>
  <c r="C317" i="2" s="1"/>
  <c r="B318" i="2"/>
  <c r="C318" i="2"/>
  <c r="B296" i="2"/>
  <c r="C296" i="2" s="1"/>
  <c r="B297" i="2"/>
  <c r="C297" i="2" s="1"/>
  <c r="B298" i="2"/>
  <c r="C298" i="2"/>
  <c r="B299" i="2"/>
  <c r="C299" i="2" s="1"/>
  <c r="B300" i="2"/>
  <c r="C300" i="2" s="1"/>
  <c r="B301" i="2"/>
  <c r="C301" i="2" s="1"/>
  <c r="B302" i="2"/>
  <c r="C302" i="2" s="1"/>
  <c r="B303" i="2"/>
  <c r="C303" i="2" s="1"/>
  <c r="B304" i="2"/>
  <c r="C304" i="2" s="1"/>
  <c r="B305" i="2"/>
  <c r="C305" i="2" s="1"/>
  <c r="B281" i="2"/>
  <c r="C281" i="2" s="1"/>
  <c r="B282" i="2"/>
  <c r="C282" i="2" s="1"/>
  <c r="B283" i="2"/>
  <c r="C283" i="2" s="1"/>
  <c r="B284" i="2"/>
  <c r="C284" i="2" s="1"/>
  <c r="B285" i="2"/>
  <c r="C285" i="2" s="1"/>
  <c r="B286" i="2"/>
  <c r="C286" i="2" s="1"/>
  <c r="B287" i="2"/>
  <c r="C287" i="2" s="1"/>
  <c r="B288" i="2"/>
  <c r="C288" i="2" s="1"/>
  <c r="B289" i="2"/>
  <c r="C289" i="2" s="1"/>
  <c r="B290" i="2"/>
  <c r="C290" i="2" s="1"/>
  <c r="B291" i="2"/>
  <c r="C291" i="2" s="1"/>
  <c r="B292" i="2"/>
  <c r="C292" i="2" s="1"/>
  <c r="B293" i="2"/>
  <c r="C293" i="2" s="1"/>
  <c r="B294" i="2"/>
  <c r="C294" i="2" s="1"/>
  <c r="B258" i="2"/>
  <c r="C258" i="2" s="1"/>
  <c r="B259" i="2"/>
  <c r="C259" i="2" s="1"/>
  <c r="B260" i="2"/>
  <c r="C260" i="2" s="1"/>
  <c r="B261" i="2"/>
  <c r="C261" i="2" s="1"/>
  <c r="B262" i="2"/>
  <c r="C262" i="2" s="1"/>
  <c r="B263" i="2"/>
  <c r="C263" i="2" s="1"/>
  <c r="B264" i="2"/>
  <c r="C264" i="2" s="1"/>
  <c r="B265" i="2"/>
  <c r="C265" i="2" s="1"/>
  <c r="B266" i="2"/>
  <c r="C266" i="2" s="1"/>
  <c r="B267" i="2"/>
  <c r="C267" i="2" s="1"/>
  <c r="B268" i="2"/>
  <c r="C268" i="2" s="1"/>
  <c r="B269" i="2"/>
  <c r="C269" i="2" s="1"/>
  <c r="B270" i="2"/>
  <c r="C270" i="2" s="1"/>
  <c r="B271" i="2"/>
  <c r="C271" i="2" s="1"/>
  <c r="B272" i="2"/>
  <c r="C272" i="2" s="1"/>
  <c r="B273" i="2"/>
  <c r="C273" i="2" s="1"/>
  <c r="B274" i="2"/>
  <c r="C274" i="2" s="1"/>
  <c r="B275" i="2"/>
  <c r="C275" i="2" s="1"/>
  <c r="B276" i="2"/>
  <c r="C276" i="2" s="1"/>
  <c r="B277" i="2"/>
  <c r="C277" i="2" s="1"/>
  <c r="B278" i="2"/>
  <c r="C278" i="2" s="1"/>
  <c r="B279" i="2"/>
  <c r="C279" i="2" s="1"/>
  <c r="B240" i="2"/>
  <c r="C240" i="2" s="1"/>
  <c r="B241" i="2"/>
  <c r="C241" i="2" s="1"/>
  <c r="B242" i="2"/>
  <c r="C242" i="2" s="1"/>
  <c r="B243" i="2"/>
  <c r="C243" i="2" s="1"/>
  <c r="B244" i="2"/>
  <c r="C244" i="2" s="1"/>
  <c r="B245" i="2"/>
  <c r="C245" i="2" s="1"/>
  <c r="B246" i="2"/>
  <c r="C246" i="2" s="1"/>
  <c r="B247" i="2"/>
  <c r="C247" i="2" s="1"/>
  <c r="B248" i="2"/>
  <c r="C248" i="2" s="1"/>
  <c r="B249" i="2"/>
  <c r="C249" i="2" s="1"/>
  <c r="B250" i="2"/>
  <c r="C250" i="2" s="1"/>
  <c r="B251" i="2"/>
  <c r="C251" i="2" s="1"/>
  <c r="B252" i="2"/>
  <c r="C252" i="2" s="1"/>
  <c r="B253" i="2"/>
  <c r="C253" i="2" s="1"/>
  <c r="B254" i="2"/>
  <c r="C254" i="2" s="1"/>
  <c r="B255" i="2"/>
  <c r="C255" i="2"/>
  <c r="B256" i="2"/>
  <c r="C256" i="2" s="1"/>
  <c r="B206" i="2"/>
  <c r="C206" i="2" s="1"/>
  <c r="B207" i="2"/>
  <c r="C207" i="2" s="1"/>
  <c r="B208" i="2"/>
  <c r="C208" i="2" s="1"/>
  <c r="B209" i="2"/>
  <c r="C209" i="2" s="1"/>
  <c r="B210" i="2"/>
  <c r="C210" i="2" s="1"/>
  <c r="B211" i="2"/>
  <c r="C211" i="2" s="1"/>
  <c r="B212" i="2"/>
  <c r="C212" i="2" s="1"/>
  <c r="B213" i="2"/>
  <c r="C213" i="2" s="1"/>
  <c r="B214" i="2"/>
  <c r="C214" i="2" s="1"/>
  <c r="B215" i="2"/>
  <c r="C215" i="2" s="1"/>
  <c r="B216" i="2"/>
  <c r="C216" i="2" s="1"/>
  <c r="B217" i="2"/>
  <c r="C217" i="2" s="1"/>
  <c r="B218" i="2"/>
  <c r="C218" i="2" s="1"/>
  <c r="B219" i="2"/>
  <c r="C219" i="2" s="1"/>
  <c r="B220" i="2"/>
  <c r="C220" i="2" s="1"/>
  <c r="B221" i="2"/>
  <c r="C221" i="2" s="1"/>
  <c r="B222" i="2"/>
  <c r="C222" i="2" s="1"/>
  <c r="B223" i="2"/>
  <c r="C223" i="2" s="1"/>
  <c r="B224" i="2"/>
  <c r="C224" i="2" s="1"/>
  <c r="B225" i="2"/>
  <c r="C225" i="2" s="1"/>
  <c r="B226" i="2"/>
  <c r="C226" i="2" s="1"/>
  <c r="B227" i="2"/>
  <c r="C227" i="2" s="1"/>
  <c r="B228" i="2"/>
  <c r="C228" i="2" s="1"/>
  <c r="B229" i="2"/>
  <c r="C229" i="2" s="1"/>
  <c r="B230" i="2"/>
  <c r="C230" i="2" s="1"/>
  <c r="B231" i="2"/>
  <c r="C231" i="2" s="1"/>
  <c r="B232" i="2"/>
  <c r="C232" i="2" s="1"/>
  <c r="B233" i="2"/>
  <c r="C233" i="2" s="1"/>
  <c r="B234" i="2"/>
  <c r="C234" i="2" s="1"/>
  <c r="B235" i="2"/>
  <c r="C235" i="2" s="1"/>
  <c r="B236" i="2"/>
  <c r="C236" i="2" s="1"/>
  <c r="B237" i="2"/>
  <c r="C237" i="2" s="1"/>
  <c r="B238" i="2"/>
  <c r="C238" i="2" s="1"/>
  <c r="B164" i="2"/>
  <c r="C164" i="2" s="1"/>
  <c r="B165" i="2"/>
  <c r="C165" i="2" s="1"/>
  <c r="B166" i="2"/>
  <c r="C166" i="2" s="1"/>
  <c r="B167" i="2"/>
  <c r="C167" i="2" s="1"/>
  <c r="B168" i="2"/>
  <c r="C168" i="2" s="1"/>
  <c r="B169" i="2"/>
  <c r="C169" i="2" s="1"/>
  <c r="B170" i="2"/>
  <c r="C170" i="2" s="1"/>
  <c r="B171" i="2"/>
  <c r="C171" i="2" s="1"/>
  <c r="B172" i="2"/>
  <c r="C172" i="2" s="1"/>
  <c r="B173" i="2"/>
  <c r="C173" i="2" s="1"/>
  <c r="B174" i="2"/>
  <c r="C174" i="2" s="1"/>
  <c r="B175" i="2"/>
  <c r="C175" i="2" s="1"/>
  <c r="B176" i="2"/>
  <c r="C176" i="2"/>
  <c r="B177" i="2"/>
  <c r="C177" i="2" s="1"/>
  <c r="B178" i="2"/>
  <c r="C178" i="2" s="1"/>
  <c r="B179" i="2"/>
  <c r="C179" i="2" s="1"/>
  <c r="B180" i="2"/>
  <c r="C180" i="2" s="1"/>
  <c r="B181" i="2"/>
  <c r="C181" i="2" s="1"/>
  <c r="B182" i="2"/>
  <c r="C182" i="2" s="1"/>
  <c r="B183" i="2"/>
  <c r="C183" i="2" s="1"/>
  <c r="B184" i="2"/>
  <c r="C184" i="2" s="1"/>
  <c r="B185" i="2"/>
  <c r="C185" i="2" s="1"/>
  <c r="B186" i="2"/>
  <c r="C186" i="2" s="1"/>
  <c r="B187" i="2"/>
  <c r="C187" i="2" s="1"/>
  <c r="B188" i="2"/>
  <c r="C188" i="2" s="1"/>
  <c r="B189" i="2"/>
  <c r="C189" i="2" s="1"/>
  <c r="B190" i="2"/>
  <c r="C190" i="2" s="1"/>
  <c r="B191" i="2"/>
  <c r="C191" i="2" s="1"/>
  <c r="B192" i="2"/>
  <c r="C192" i="2" s="1"/>
  <c r="B193" i="2"/>
  <c r="C193" i="2" s="1"/>
  <c r="B194" i="2"/>
  <c r="C194" i="2" s="1"/>
  <c r="B195" i="2"/>
  <c r="C195" i="2" s="1"/>
  <c r="B196" i="2"/>
  <c r="C196" i="2" s="1"/>
  <c r="B197" i="2"/>
  <c r="C197" i="2" s="1"/>
  <c r="B198" i="2"/>
  <c r="C198" i="2" s="1"/>
  <c r="B199" i="2"/>
  <c r="C199" i="2" s="1"/>
  <c r="B200" i="2"/>
  <c r="C200" i="2" s="1"/>
  <c r="B201" i="2"/>
  <c r="C201" i="2" s="1"/>
  <c r="B202" i="2"/>
  <c r="C202" i="2" s="1"/>
  <c r="B203" i="2"/>
  <c r="C203" i="2" s="1"/>
  <c r="B204" i="2"/>
  <c r="C204" i="2" s="1"/>
  <c r="B151" i="2"/>
  <c r="C151" i="2" s="1"/>
  <c r="B152" i="2"/>
  <c r="C152" i="2" s="1"/>
  <c r="B153" i="2"/>
  <c r="C153" i="2" s="1"/>
  <c r="B154" i="2"/>
  <c r="C154" i="2" s="1"/>
  <c r="B155" i="2"/>
  <c r="C155" i="2" s="1"/>
  <c r="B156" i="2"/>
  <c r="C156" i="2" s="1"/>
  <c r="B157" i="2"/>
  <c r="C157" i="2" s="1"/>
  <c r="B158" i="2"/>
  <c r="C158" i="2" s="1"/>
  <c r="B159" i="2"/>
  <c r="C159" i="2" s="1"/>
  <c r="B160" i="2"/>
  <c r="C160" i="2" s="1"/>
  <c r="B161" i="2"/>
  <c r="C161" i="2" s="1"/>
  <c r="B162" i="2"/>
  <c r="C162" i="2" s="1"/>
  <c r="B115" i="2"/>
  <c r="C115" i="2" s="1"/>
  <c r="B116" i="2"/>
  <c r="C116" i="2" s="1"/>
  <c r="B117" i="2"/>
  <c r="C117" i="2" s="1"/>
  <c r="B118" i="2"/>
  <c r="C118" i="2" s="1"/>
  <c r="B119" i="2"/>
  <c r="C119" i="2" s="1"/>
  <c r="B120" i="2"/>
  <c r="C120" i="2" s="1"/>
  <c r="B121" i="2"/>
  <c r="C121" i="2" s="1"/>
  <c r="B122" i="2"/>
  <c r="C122" i="2" s="1"/>
  <c r="B123" i="2"/>
  <c r="C123" i="2" s="1"/>
  <c r="B124" i="2"/>
  <c r="C124" i="2" s="1"/>
  <c r="B125" i="2"/>
  <c r="C125" i="2" s="1"/>
  <c r="B126" i="2"/>
  <c r="C126" i="2" s="1"/>
  <c r="B127" i="2"/>
  <c r="C127" i="2" s="1"/>
  <c r="B128" i="2"/>
  <c r="C128" i="2" s="1"/>
  <c r="B129" i="2"/>
  <c r="C129" i="2" s="1"/>
  <c r="B130" i="2"/>
  <c r="C130" i="2" s="1"/>
  <c r="B131" i="2"/>
  <c r="C131" i="2" s="1"/>
  <c r="B132" i="2"/>
  <c r="C132" i="2" s="1"/>
  <c r="B133" i="2"/>
  <c r="C133" i="2" s="1"/>
  <c r="B134" i="2"/>
  <c r="C134" i="2" s="1"/>
  <c r="B135" i="2"/>
  <c r="C135" i="2" s="1"/>
  <c r="B136" i="2"/>
  <c r="C136" i="2" s="1"/>
  <c r="B137" i="2"/>
  <c r="C137" i="2" s="1"/>
  <c r="B138" i="2"/>
  <c r="C138" i="2" s="1"/>
  <c r="B139" i="2"/>
  <c r="C139" i="2" s="1"/>
  <c r="B140" i="2"/>
  <c r="C140" i="2" s="1"/>
  <c r="B141" i="2"/>
  <c r="C141" i="2" s="1"/>
  <c r="B142" i="2"/>
  <c r="C142" i="2" s="1"/>
  <c r="B143" i="2"/>
  <c r="C143" i="2" s="1"/>
  <c r="B144" i="2"/>
  <c r="C144" i="2" s="1"/>
  <c r="B145" i="2"/>
  <c r="C145" i="2" s="1"/>
  <c r="B146" i="2"/>
  <c r="C146" i="2" s="1"/>
  <c r="B147" i="2"/>
  <c r="C147" i="2" s="1"/>
  <c r="B148" i="2"/>
  <c r="C148" i="2" s="1"/>
  <c r="B149" i="2"/>
  <c r="C149" i="2" s="1"/>
  <c r="B84" i="2"/>
  <c r="C84" i="2" s="1"/>
  <c r="B85" i="2"/>
  <c r="C85" i="2" s="1"/>
  <c r="B86" i="2"/>
  <c r="C86" i="2" s="1"/>
  <c r="B87" i="2"/>
  <c r="C87" i="2" s="1"/>
  <c r="B88" i="2"/>
  <c r="C88" i="2" s="1"/>
  <c r="B89" i="2"/>
  <c r="C89" i="2" s="1"/>
  <c r="B90" i="2"/>
  <c r="C90" i="2" s="1"/>
  <c r="B91" i="2"/>
  <c r="C91" i="2" s="1"/>
  <c r="B92" i="2"/>
  <c r="C92" i="2" s="1"/>
  <c r="B93" i="2"/>
  <c r="C93" i="2" s="1"/>
  <c r="B94" i="2"/>
  <c r="C94" i="2" s="1"/>
  <c r="B95" i="2"/>
  <c r="C95" i="2" s="1"/>
  <c r="B96" i="2"/>
  <c r="C96" i="2" s="1"/>
  <c r="B97" i="2"/>
  <c r="C97" i="2" s="1"/>
  <c r="B98" i="2"/>
  <c r="C98" i="2" s="1"/>
  <c r="B99" i="2"/>
  <c r="C99" i="2" s="1"/>
  <c r="B100" i="2"/>
  <c r="C100" i="2" s="1"/>
  <c r="B101" i="2"/>
  <c r="C101" i="2" s="1"/>
  <c r="B102" i="2"/>
  <c r="C102" i="2" s="1"/>
  <c r="B103" i="2"/>
  <c r="C103" i="2" s="1"/>
  <c r="B104" i="2"/>
  <c r="C104" i="2" s="1"/>
  <c r="B105" i="2"/>
  <c r="C105" i="2" s="1"/>
  <c r="B106" i="2"/>
  <c r="C106" i="2" s="1"/>
  <c r="B107" i="2"/>
  <c r="C107" i="2" s="1"/>
  <c r="B108" i="2"/>
  <c r="C108" i="2" s="1"/>
  <c r="B109" i="2"/>
  <c r="C109" i="2" s="1"/>
  <c r="B110" i="2"/>
  <c r="C110" i="2" s="1"/>
  <c r="B111" i="2"/>
  <c r="C111" i="2" s="1"/>
  <c r="B112" i="2"/>
  <c r="C112" i="2" s="1"/>
  <c r="B113" i="2"/>
  <c r="C113" i="2" s="1"/>
  <c r="B65" i="2"/>
  <c r="C65" i="2" s="1"/>
  <c r="B66" i="2"/>
  <c r="C66" i="2" s="1"/>
  <c r="B67" i="2"/>
  <c r="C67" i="2" s="1"/>
  <c r="B68" i="2"/>
  <c r="C68" i="2" s="1"/>
  <c r="B69" i="2"/>
  <c r="C69" i="2" s="1"/>
  <c r="B70" i="2"/>
  <c r="C70" i="2" s="1"/>
  <c r="B71" i="2"/>
  <c r="C71" i="2" s="1"/>
  <c r="B72" i="2"/>
  <c r="C72" i="2" s="1"/>
  <c r="B73" i="2"/>
  <c r="C73" i="2" s="1"/>
  <c r="B74" i="2"/>
  <c r="C74" i="2" s="1"/>
  <c r="B75" i="2"/>
  <c r="C75" i="2" s="1"/>
  <c r="B76" i="2"/>
  <c r="C76" i="2" s="1"/>
  <c r="B77" i="2"/>
  <c r="C77" i="2" s="1"/>
  <c r="B78" i="2"/>
  <c r="C78" i="2" s="1"/>
  <c r="B79" i="2"/>
  <c r="C79" i="2" s="1"/>
  <c r="B80" i="2"/>
  <c r="C80" i="2" s="1"/>
  <c r="B81" i="2"/>
  <c r="C81" i="2" s="1"/>
  <c r="B82" i="2"/>
  <c r="C82" i="2" s="1"/>
  <c r="B2" i="2"/>
  <c r="C2" i="2" s="1"/>
  <c r="B3" i="2"/>
  <c r="C3" i="2" s="1"/>
  <c r="B4" i="2"/>
  <c r="C4" i="2" s="1"/>
  <c r="B5" i="2"/>
  <c r="C5" i="2" s="1"/>
  <c r="B6" i="2"/>
  <c r="C6" i="2" s="1"/>
  <c r="B7" i="2"/>
  <c r="C7" i="2" s="1"/>
  <c r="B8" i="2"/>
  <c r="C8" i="2" s="1"/>
  <c r="B9" i="2"/>
  <c r="C9" i="2" s="1"/>
  <c r="B10" i="2"/>
  <c r="C10" i="2" s="1"/>
  <c r="B11" i="2"/>
  <c r="C11" i="2" s="1"/>
  <c r="B12" i="2"/>
  <c r="C12" i="2" s="1"/>
  <c r="B13" i="2"/>
  <c r="C13" i="2" s="1"/>
  <c r="B14" i="2"/>
  <c r="C14" i="2" s="1"/>
  <c r="B15" i="2"/>
  <c r="C15" i="2" s="1"/>
  <c r="B16" i="2"/>
  <c r="C16" i="2" s="1"/>
  <c r="B17" i="2"/>
  <c r="C17" i="2" s="1"/>
  <c r="B18" i="2"/>
  <c r="C18" i="2" s="1"/>
  <c r="B19" i="2"/>
  <c r="C19" i="2" s="1"/>
  <c r="B20" i="2"/>
  <c r="C20" i="2" s="1"/>
  <c r="B21" i="2"/>
  <c r="C21" i="2" s="1"/>
  <c r="B22" i="2"/>
  <c r="C22" i="2" s="1"/>
  <c r="B23" i="2"/>
  <c r="C23" i="2" s="1"/>
  <c r="B24" i="2"/>
  <c r="C24" i="2" s="1"/>
  <c r="B25" i="2"/>
  <c r="C25" i="2" s="1"/>
  <c r="B26" i="2"/>
  <c r="C26" i="2" s="1"/>
  <c r="B27" i="2"/>
  <c r="C27" i="2" s="1"/>
  <c r="B28" i="2"/>
  <c r="C28" i="2" s="1"/>
  <c r="B29" i="2"/>
  <c r="C29" i="2" s="1"/>
  <c r="B30" i="2"/>
  <c r="C30" i="2" s="1"/>
  <c r="B31" i="2"/>
  <c r="C31" i="2" s="1"/>
  <c r="B32" i="2"/>
  <c r="C32" i="2" s="1"/>
  <c r="B33" i="2"/>
  <c r="C33" i="2" s="1"/>
  <c r="B34" i="2"/>
  <c r="C34" i="2" s="1"/>
  <c r="B35" i="2"/>
  <c r="C35" i="2" s="1"/>
  <c r="B36" i="2"/>
  <c r="C36" i="2" s="1"/>
  <c r="B37" i="2"/>
  <c r="C37" i="2" s="1"/>
  <c r="B38" i="2"/>
  <c r="C38" i="2" s="1"/>
  <c r="B39" i="2"/>
  <c r="C39" i="2" s="1"/>
  <c r="B40" i="2"/>
  <c r="C40" i="2" s="1"/>
  <c r="B41" i="2"/>
  <c r="C41" i="2" s="1"/>
  <c r="B42" i="2"/>
  <c r="C42" i="2" s="1"/>
  <c r="B43" i="2"/>
  <c r="C43" i="2" s="1"/>
  <c r="B44" i="2"/>
  <c r="C44" i="2" s="1"/>
  <c r="B45" i="2"/>
  <c r="C45" i="2" s="1"/>
  <c r="B46" i="2"/>
  <c r="C46" i="2" s="1"/>
  <c r="B47" i="2"/>
  <c r="C47" i="2" s="1"/>
  <c r="B48" i="2"/>
  <c r="C48" i="2" s="1"/>
  <c r="B49" i="2"/>
  <c r="C49" i="2" s="1"/>
  <c r="B50" i="2"/>
  <c r="C50" i="2" s="1"/>
  <c r="B51" i="2"/>
  <c r="C51" i="2" s="1"/>
  <c r="B52" i="2"/>
  <c r="C52" i="2" s="1"/>
  <c r="B53" i="2"/>
  <c r="C53" i="2" s="1"/>
  <c r="B54" i="2"/>
  <c r="C54" i="2" s="1"/>
  <c r="B55" i="2"/>
  <c r="C55" i="2" s="1"/>
  <c r="B56" i="2"/>
  <c r="C56" i="2" s="1"/>
  <c r="B57" i="2"/>
  <c r="C57" i="2" s="1"/>
  <c r="B58" i="2"/>
  <c r="C58" i="2" s="1"/>
  <c r="B59" i="2"/>
  <c r="C59" i="2" s="1"/>
  <c r="B1" i="2"/>
  <c r="C1" i="2" s="1"/>
</calcChain>
</file>

<file path=xl/sharedStrings.xml><?xml version="1.0" encoding="utf-8"?>
<sst xmlns="http://schemas.openxmlformats.org/spreadsheetml/2006/main" count="559" uniqueCount="475">
  <si>
    <t>Артикул</t>
  </si>
  <si>
    <t>Рисунок</t>
  </si>
  <si>
    <t>Наименование изделия</t>
  </si>
  <si>
    <t>Размер в мм. (дл.шир.выс.)</t>
  </si>
  <si>
    <t>Цена</t>
  </si>
  <si>
    <t>ШС-1.4.01</t>
  </si>
  <si>
    <t>Лесенки "Зигзаг"</t>
  </si>
  <si>
    <t>РУ-1.1</t>
  </si>
  <si>
    <t>Рукоход двойной "Лесенка"</t>
  </si>
  <si>
    <t>РУ-1.3</t>
  </si>
  <si>
    <t>Рукоход "Карибы" брус</t>
  </si>
  <si>
    <t>РУ-1.4</t>
  </si>
  <si>
    <t>Рукоход двойной "Пирамида"</t>
  </si>
  <si>
    <t>РУ-1.5</t>
  </si>
  <si>
    <t>Рукоход</t>
  </si>
  <si>
    <t>РУ-1.6</t>
  </si>
  <si>
    <t>РУ-1.7</t>
  </si>
  <si>
    <t>РУ-1.8</t>
  </si>
  <si>
    <t>РУ-1.9</t>
  </si>
  <si>
    <t>3000х900х2000</t>
  </si>
  <si>
    <t>СП-1.6</t>
  </si>
  <si>
    <t>СП-1.7</t>
  </si>
  <si>
    <t>Спортивный комплекс</t>
  </si>
  <si>
    <t>СП-1.9</t>
  </si>
  <si>
    <t>СП-1.15</t>
  </si>
  <si>
    <t>СП-1.18</t>
  </si>
  <si>
    <t>СП-1.18а</t>
  </si>
  <si>
    <t>Спортивный комплекс (детский)</t>
  </si>
  <si>
    <t>Брусья</t>
  </si>
  <si>
    <t>СП-1.82</t>
  </si>
  <si>
    <t>СП-1.90</t>
  </si>
  <si>
    <t>Стенка для метания мяча</t>
  </si>
  <si>
    <t>1200х220х1800</t>
  </si>
  <si>
    <t>СП-1.91</t>
  </si>
  <si>
    <t>Стенка для перелезания</t>
  </si>
  <si>
    <t>1200х220х1500</t>
  </si>
  <si>
    <t>СП-1.92</t>
  </si>
  <si>
    <t>СП-1.101</t>
  </si>
  <si>
    <t>СП-1.102</t>
  </si>
  <si>
    <t>СП-1.103</t>
  </si>
  <si>
    <t>СП-1.104</t>
  </si>
  <si>
    <t>СП-1.105</t>
  </si>
  <si>
    <t>Комбинированная установка</t>
  </si>
  <si>
    <t>СП-1.11</t>
  </si>
  <si>
    <t>Волейбольные стойки сетка в комплекте</t>
  </si>
  <si>
    <t>10000х2200</t>
  </si>
  <si>
    <t>2740х1500х850</t>
  </si>
  <si>
    <t>СП-1.20</t>
  </si>
  <si>
    <t>Теннисный стол разборный</t>
  </si>
  <si>
    <t>СП-1.31</t>
  </si>
  <si>
    <t>Стойка баскетбольная</t>
  </si>
  <si>
    <t>СП-1.32</t>
  </si>
  <si>
    <t>Стойка баскетбольная детская</t>
  </si>
  <si>
    <t>Ворота для мини футбола</t>
  </si>
  <si>
    <t>СП-1.57</t>
  </si>
  <si>
    <t>Ворота для хоккея</t>
  </si>
  <si>
    <t>СП-1.21</t>
  </si>
  <si>
    <t>Трибуна универсальная</t>
  </si>
  <si>
    <t>СП-1.52</t>
  </si>
  <si>
    <t>Судейское кресло</t>
  </si>
  <si>
    <t>СП-1.70</t>
  </si>
  <si>
    <t>Шведская лесенка "Школьник"</t>
  </si>
  <si>
    <t>СП-1.83</t>
  </si>
  <si>
    <t>Призер</t>
  </si>
  <si>
    <t>Хоккейные коробки и доп.оборудование</t>
  </si>
  <si>
    <t>ХОК-1.1</t>
  </si>
  <si>
    <t>Т-1.1</t>
  </si>
  <si>
    <t>Трибуна</t>
  </si>
  <si>
    <t>2000х2000х1000</t>
  </si>
  <si>
    <t>Т-1.2</t>
  </si>
  <si>
    <t>6300х1200х2100</t>
  </si>
  <si>
    <t>Т-1.3</t>
  </si>
  <si>
    <t>Т-1.4</t>
  </si>
  <si>
    <t>Т-1.5</t>
  </si>
  <si>
    <t>6000х2000х3100</t>
  </si>
  <si>
    <t>Т-1.6</t>
  </si>
  <si>
    <t>Т-1.7</t>
  </si>
  <si>
    <t>Т-1.8</t>
  </si>
  <si>
    <t>СП-1.47</t>
  </si>
  <si>
    <t>Турник "Трио"</t>
  </si>
  <si>
    <t>ШС-1.1</t>
  </si>
  <si>
    <t>Шведская стенка "Завиток"</t>
  </si>
  <si>
    <t>1800х600х1800</t>
  </si>
  <si>
    <t>СП-1.53</t>
  </si>
  <si>
    <t>Рукоходы</t>
  </si>
  <si>
    <t>СП-1.61.1</t>
  </si>
  <si>
    <t>Детский игровой барьер</t>
  </si>
  <si>
    <t>1700х1200х1600</t>
  </si>
  <si>
    <t>СП-1.61.2</t>
  </si>
  <si>
    <t>Малый комплекс "Ромашка"</t>
  </si>
  <si>
    <t>Турники, брусья</t>
  </si>
  <si>
    <t>СП-1.47.2</t>
  </si>
  <si>
    <t>СП-1.47.4</t>
  </si>
  <si>
    <t>СП-1.47.7</t>
  </si>
  <si>
    <t>СП-1.103.5</t>
  </si>
  <si>
    <t>СП-1.104.3</t>
  </si>
  <si>
    <t>Для баскетбола, волейбола, хоккея, футбола, тенниса</t>
  </si>
  <si>
    <t>Спортивные комплексы</t>
  </si>
  <si>
    <t>Система турников с бум-бревном. ДС</t>
  </si>
  <si>
    <t>Гимнастический комплекс</t>
  </si>
  <si>
    <t>Спортивный комплекс ДС</t>
  </si>
  <si>
    <t>СП-1.93</t>
  </si>
  <si>
    <t>Мишень</t>
  </si>
  <si>
    <t>УСП</t>
  </si>
  <si>
    <t>УСП-1.1</t>
  </si>
  <si>
    <t>УСП-1.2</t>
  </si>
  <si>
    <t>УСП-1.3</t>
  </si>
  <si>
    <t>1600х1700х2100</t>
  </si>
  <si>
    <t>2500х1050х1800</t>
  </si>
  <si>
    <t>6000х2900х2500</t>
  </si>
  <si>
    <t>3500х3300х2500</t>
  </si>
  <si>
    <t>2600х2600х2500</t>
  </si>
  <si>
    <t>2600х1500х1800</t>
  </si>
  <si>
    <t>9200х5200х2000</t>
  </si>
  <si>
    <t>2400х1630х2350</t>
  </si>
  <si>
    <t>1800х600х600</t>
  </si>
  <si>
    <t>1600х800х1500</t>
  </si>
  <si>
    <t>1100х1200х1800</t>
  </si>
  <si>
    <t>2500х1400х2300</t>
  </si>
  <si>
    <t>2600х1500х2500</t>
  </si>
  <si>
    <t>2000х1500х1500</t>
  </si>
  <si>
    <t>СП-1.33</t>
  </si>
  <si>
    <t>УСП-1.4</t>
  </si>
  <si>
    <t>14840х3260х4100</t>
  </si>
  <si>
    <t>УСП-1.5</t>
  </si>
  <si>
    <t>30700х16670х4100</t>
  </si>
  <si>
    <t>4500х1660х2100</t>
  </si>
  <si>
    <t>3400х900х2100</t>
  </si>
  <si>
    <t>2400х1600х2100</t>
  </si>
  <si>
    <t>2150х60х1800</t>
  </si>
  <si>
    <t>1600х600х1200</t>
  </si>
  <si>
    <t>5300х3700х2100</t>
  </si>
  <si>
    <t>4300х4300х2100</t>
  </si>
  <si>
    <t>5000х1700х2000</t>
  </si>
  <si>
    <t>3600х2400х2900</t>
  </si>
  <si>
    <t>600х500х2270</t>
  </si>
  <si>
    <t>6000х2500х950</t>
  </si>
  <si>
    <t>10000х2000x3800</t>
  </si>
  <si>
    <t>20000х10000x3800</t>
  </si>
  <si>
    <t>6425х1450х3165</t>
  </si>
  <si>
    <t>Спортивные комплексы "NEXT"</t>
  </si>
  <si>
    <t>Спортивный комплекс "NEXT"</t>
  </si>
  <si>
    <t>СК-1.1</t>
  </si>
  <si>
    <t>СК-1.2</t>
  </si>
  <si>
    <t>СК-1.3</t>
  </si>
  <si>
    <t>СК-1.4</t>
  </si>
  <si>
    <t>СК-1.5</t>
  </si>
  <si>
    <t>СК-1.6</t>
  </si>
  <si>
    <t>СК-1.8</t>
  </si>
  <si>
    <t>СК-1.9</t>
  </si>
  <si>
    <t>СК-1.10</t>
  </si>
  <si>
    <t>СК-1.11</t>
  </si>
  <si>
    <t>Лесенки, барьеры, мишени</t>
  </si>
  <si>
    <t>СК-1.7</t>
  </si>
  <si>
    <t>Спортивный комплекс "Юниор"</t>
  </si>
  <si>
    <t>Спортивный комплекс "Пионер"</t>
  </si>
  <si>
    <t>6425х1090х2380</t>
  </si>
  <si>
    <t>6400х4270х3200</t>
  </si>
  <si>
    <t>7430х3870х3200</t>
  </si>
  <si>
    <t>3835х3990х2500</t>
  </si>
  <si>
    <t>3500х3625х2500</t>
  </si>
  <si>
    <t>3630х3650х2500</t>
  </si>
  <si>
    <t>3700х4320х3200</t>
  </si>
  <si>
    <t>5610х5215х3200</t>
  </si>
  <si>
    <t>6050х8720х2500</t>
  </si>
  <si>
    <t>СК-1.01</t>
  </si>
  <si>
    <t>Спортивный элемент "Лопинг"</t>
  </si>
  <si>
    <t>2380х1435х2500</t>
  </si>
  <si>
    <t>СП-1.61.4</t>
  </si>
  <si>
    <t>1700х1400х1950</t>
  </si>
  <si>
    <t>СП-1.107</t>
  </si>
  <si>
    <t>2500х1600х1800</t>
  </si>
  <si>
    <t>6000х2850х3100</t>
  </si>
  <si>
    <t>СП-1.108</t>
  </si>
  <si>
    <t>СП-1.109</t>
  </si>
  <si>
    <t>2090х2400х3100</t>
  </si>
  <si>
    <t>СП-1.134</t>
  </si>
  <si>
    <t>1300х1300х2300</t>
  </si>
  <si>
    <t>СП-1.135</t>
  </si>
  <si>
    <t>СП-1.136</t>
  </si>
  <si>
    <t>5160х1700х2300</t>
  </si>
  <si>
    <t>СП-1.156</t>
  </si>
  <si>
    <t>4300х4150х2500</t>
  </si>
  <si>
    <t>СП-1.157</t>
  </si>
  <si>
    <t>6200х4300х3000</t>
  </si>
  <si>
    <t>СП-1.69</t>
  </si>
  <si>
    <t>Ворота</t>
  </si>
  <si>
    <t>3000х1000х2090</t>
  </si>
  <si>
    <t>W-05-010</t>
  </si>
  <si>
    <t>10200х7950х4100</t>
  </si>
  <si>
    <t>W-05-011</t>
  </si>
  <si>
    <t>13450х7950х4100</t>
  </si>
  <si>
    <t>W-05-012</t>
  </si>
  <si>
    <t>14950х9750х4100</t>
  </si>
  <si>
    <t>СП-1.56</t>
  </si>
  <si>
    <t>3160х1050х2080</t>
  </si>
  <si>
    <t>2150х900х1250 внешний размер</t>
  </si>
  <si>
    <t>3000х1300х2300</t>
  </si>
  <si>
    <t>1200х580х1600</t>
  </si>
  <si>
    <t>2880х700х1800</t>
  </si>
  <si>
    <t>2700х2000х1500</t>
  </si>
  <si>
    <t>6300х2800х3400</t>
  </si>
  <si>
    <t>6100х1300х2100</t>
  </si>
  <si>
    <t>6100х2400х2300</t>
  </si>
  <si>
    <t>6300х4000х3950</t>
  </si>
  <si>
    <t>УСП-1.6</t>
  </si>
  <si>
    <t>32250х15000х4100</t>
  </si>
  <si>
    <t>Kicker</t>
  </si>
  <si>
    <t>Элемент для скейт площадки</t>
  </si>
  <si>
    <t>Wave</t>
  </si>
  <si>
    <t>Ollie-Box</t>
  </si>
  <si>
    <t>Rounded Ledge</t>
  </si>
  <si>
    <t>2500х2500х300</t>
  </si>
  <si>
    <t>Flat bank</t>
  </si>
  <si>
    <t>Rail Type A</t>
  </si>
  <si>
    <t>Rail Type B</t>
  </si>
  <si>
    <t>Rail Type C</t>
  </si>
  <si>
    <t>Curb</t>
  </si>
  <si>
    <t>Wall Ramp</t>
  </si>
  <si>
    <t>Picnic Table</t>
  </si>
  <si>
    <t>Garden Bench</t>
  </si>
  <si>
    <t>2400х1800х800</t>
  </si>
  <si>
    <t>Rounded Bench</t>
  </si>
  <si>
    <t>Snaked Bench</t>
  </si>
  <si>
    <t>Fly Over</t>
  </si>
  <si>
    <t>Launch box 2</t>
  </si>
  <si>
    <t>Launch box 6</t>
  </si>
  <si>
    <t>Midi pipe</t>
  </si>
  <si>
    <t>10200х3750х1800</t>
  </si>
  <si>
    <t>Quarter pipe</t>
  </si>
  <si>
    <t>Roll In Ramp</t>
  </si>
  <si>
    <t>Bank</t>
  </si>
  <si>
    <t>Quarter bank quarter</t>
  </si>
  <si>
    <t>Оборудование для скейт площадок</t>
  </si>
  <si>
    <t>СП-1.34</t>
  </si>
  <si>
    <t>Стенка для универсальной спортивной площадки. Столбы 80х80</t>
  </si>
  <si>
    <t xml:space="preserve">4400х1660х2100 </t>
  </si>
  <si>
    <t>Система турников с кольцами. ДС</t>
  </si>
  <si>
    <t>1360х1000х2570 Высота до кольца 2,15м.</t>
  </si>
  <si>
    <t>2350х1800х3800 Высота до кольца 3,05м.</t>
  </si>
  <si>
    <t>Система турников с лесенкой. ДС</t>
  </si>
  <si>
    <t>1500х1980х3370 Высота до кольца 2,7м.</t>
  </si>
  <si>
    <t>Стойка баскетбольная Г-образная</t>
  </si>
  <si>
    <t>Стойка баскетбольная С-образная</t>
  </si>
  <si>
    <t>Хоккейная коробка R-7,5м. защитная сетка Н-1500мм за воротами</t>
  </si>
  <si>
    <t>Хоккейная коробка R-3м. защитная сетка Н-1500мм за воротами</t>
  </si>
  <si>
    <t>Стенка для игры в мяч Серия W с элементами Workout</t>
  </si>
  <si>
    <t xml:space="preserve"> Универсальная спортивная площадка Серия W с элементами Workout</t>
  </si>
  <si>
    <t xml:space="preserve"> Универсальная спортивная площадка Серия W </t>
  </si>
  <si>
    <t xml:space="preserve">Площадка для мини футбола "Урбан-мини-1" </t>
  </si>
  <si>
    <t xml:space="preserve">Площадка для мини футбола "Урбан-мини-2" </t>
  </si>
  <si>
    <t xml:space="preserve">Площадка для мини футбола "Урбан-мини-workout" </t>
  </si>
  <si>
    <t>1700х1250х600</t>
  </si>
  <si>
    <t>4000х1250х700</t>
  </si>
  <si>
    <t>2500х1000х(250/500)</t>
  </si>
  <si>
    <t>2500х1700х(350/500)</t>
  </si>
  <si>
    <t>4500х42х250</t>
  </si>
  <si>
    <t>4500х42х480</t>
  </si>
  <si>
    <t>4800х42х500</t>
  </si>
  <si>
    <t>2500х250х250</t>
  </si>
  <si>
    <t>3200х2500х4000</t>
  </si>
  <si>
    <t>3200х3750х4000</t>
  </si>
  <si>
    <t>2400х1850х600</t>
  </si>
  <si>
    <t>2400х700х400</t>
  </si>
  <si>
    <t>4800х700х400</t>
  </si>
  <si>
    <t>5300х3000х(600/1000)</t>
  </si>
  <si>
    <t>5300х3300х(600/1000)</t>
  </si>
  <si>
    <t>5000х1700х(350/500)</t>
  </si>
  <si>
    <t>5000х2950х(350/500)</t>
  </si>
  <si>
    <t>3600х3750х1250</t>
  </si>
  <si>
    <t>3900х3750х1800</t>
  </si>
  <si>
    <t>4000х2500х1250</t>
  </si>
  <si>
    <t>4000х7500х1250</t>
  </si>
  <si>
    <t>Pyramid with ledge and curb</t>
  </si>
  <si>
    <t>Универсальная спортивная площадка со встроенными воротами для мини-футбола и баскетбольными щитами. 
Столбы 80х80</t>
  </si>
  <si>
    <t xml:space="preserve">*НЕ ЯВЛЯЕТСЯ ПУБЛИЧНОЙ ОФЕРТОЙ </t>
  </si>
  <si>
    <t>"Rubber Top"
 тел: 8-499-899-58-08
сайт: www.rubber-top.ru
email:  rubbertop@yandex.ru</t>
  </si>
  <si>
    <t>1550х1550х2500</t>
  </si>
  <si>
    <t>3500х2900х2500</t>
  </si>
  <si>
    <t>3500х2900х2100</t>
  </si>
  <si>
    <t>5850х6550х2500</t>
  </si>
  <si>
    <t>1800х800х2420</t>
  </si>
  <si>
    <t>Уличные тренажеры</t>
  </si>
  <si>
    <t>Комплект закладных для тренажера (4шт.)</t>
  </si>
  <si>
    <t>80х80х500</t>
  </si>
  <si>
    <t>ТР-1.61</t>
  </si>
  <si>
    <t>Тренажера «Имитация гребли»</t>
  </si>
  <si>
    <t>1250х795х840</t>
  </si>
  <si>
    <t>ТР-1.62</t>
  </si>
  <si>
    <t>Тренажер «Вертикальная тяга»</t>
  </si>
  <si>
    <t>1100х752х1916</t>
  </si>
  <si>
    <t>ТР-1.63</t>
  </si>
  <si>
    <t xml:space="preserve">Тренажер «Жим» </t>
  </si>
  <si>
    <t xml:space="preserve">1100х775х1916 </t>
  </si>
  <si>
    <t>ТР-1.64</t>
  </si>
  <si>
    <t xml:space="preserve">Тренажер «Жим к груди» </t>
  </si>
  <si>
    <t xml:space="preserve">1000х777х1250  </t>
  </si>
  <si>
    <t>ТР-1.65</t>
  </si>
  <si>
    <t xml:space="preserve">Тренажер «Жим ногами» </t>
  </si>
  <si>
    <t>1100х550х1090</t>
  </si>
  <si>
    <t>ТР-1.66</t>
  </si>
  <si>
    <t>Тренажер «Маятник»</t>
  </si>
  <si>
    <t>750х600х1275</t>
  </si>
  <si>
    <t>ТР-1.67</t>
  </si>
  <si>
    <t xml:space="preserve">Тренажер «Эллиптический» </t>
  </si>
  <si>
    <t>1090х756х1632</t>
  </si>
  <si>
    <t>ТР-1.68</t>
  </si>
  <si>
    <t xml:space="preserve">Тренажер «Шаговый» </t>
  </si>
  <si>
    <t>1320х750х1205</t>
  </si>
  <si>
    <t>ТР-1.70</t>
  </si>
  <si>
    <t xml:space="preserve">Тренажер «Твистер» </t>
  </si>
  <si>
    <t>785х600х1275</t>
  </si>
  <si>
    <t>ТР-1.72</t>
  </si>
  <si>
    <t xml:space="preserve">Тренажер «Жим на брусьях» </t>
  </si>
  <si>
    <t>1252х700х1190</t>
  </si>
  <si>
    <t>ТР-1.73</t>
  </si>
  <si>
    <t xml:space="preserve">Тренажер «Степпер» </t>
  </si>
  <si>
    <t>750х650х1200</t>
  </si>
  <si>
    <t>ТР-1.74</t>
  </si>
  <si>
    <t>Тренажер «Велосипед»</t>
  </si>
  <si>
    <t>1090х810х1200</t>
  </si>
  <si>
    <t>ТР-1.75</t>
  </si>
  <si>
    <t xml:space="preserve">Тренажер «Шпагат» </t>
  </si>
  <si>
    <t>750х600х1273</t>
  </si>
  <si>
    <t>ТР-1.76</t>
  </si>
  <si>
    <t>Тренажер «Флекс»</t>
  </si>
  <si>
    <t>904х600х1105</t>
  </si>
  <si>
    <t>ТР-1.77</t>
  </si>
  <si>
    <t xml:space="preserve">Тренажер «Бицепс» </t>
  </si>
  <si>
    <t>920х515х950</t>
  </si>
  <si>
    <t>ТР-1.78</t>
  </si>
  <si>
    <t>Тренажер «Баттерфляй»</t>
  </si>
  <si>
    <t>1050х886х1940</t>
  </si>
  <si>
    <t>ТР-2.01</t>
  </si>
  <si>
    <t xml:space="preserve">Тренажер двойной 
«Твистер-Маятник» </t>
  </si>
  <si>
    <t>1200х600х1280</t>
  </si>
  <si>
    <t>ТР-2.02</t>
  </si>
  <si>
    <t>Тренажер «Лыжи»</t>
  </si>
  <si>
    <t>1403х545х1590</t>
  </si>
  <si>
    <t>ТР-2.03</t>
  </si>
  <si>
    <t>Тренажер «Рули»</t>
  </si>
  <si>
    <t>1080х400х1450</t>
  </si>
  <si>
    <t>ТР-2.04</t>
  </si>
  <si>
    <t xml:space="preserve">Тренажер двойной 
«Жим ногами - брусья» </t>
  </si>
  <si>
    <t>1590х602х1470</t>
  </si>
  <si>
    <t>ТР-2.05</t>
  </si>
  <si>
    <t>Тренажер двойной
«Тандем - Жим ногами»</t>
  </si>
  <si>
    <t>1713х400х1500</t>
  </si>
  <si>
    <t>ТР-2.06</t>
  </si>
  <si>
    <t>Тренажер двойной
«Жим - Вертикальная тяга»</t>
  </si>
  <si>
    <t>1668х752х1801</t>
  </si>
  <si>
    <t>ТР-2.07</t>
  </si>
  <si>
    <t>Тренажер «Вело - Степпер»</t>
  </si>
  <si>
    <t>1502х510х1210</t>
  </si>
  <si>
    <t>ТР- 2.08</t>
  </si>
  <si>
    <t>Тренажер «Брусья»</t>
  </si>
  <si>
    <t>1428х617х1550</t>
  </si>
  <si>
    <t>ТР-2.09</t>
  </si>
  <si>
    <t>Тренажер двойной
«Турник - Брусья»</t>
  </si>
  <si>
    <t>1208х1202х2345</t>
  </si>
  <si>
    <t>ТР-2.10</t>
  </si>
  <si>
    <t>Тренажер тройной
«Шаговый - Шпагат - Маятник»</t>
  </si>
  <si>
    <t>2153х750х1328</t>
  </si>
  <si>
    <t>ТР-2.11</t>
  </si>
  <si>
    <t>Тренажер «Вело-Маятник»</t>
  </si>
  <si>
    <t>1497х810х1205</t>
  </si>
  <si>
    <t>ТР-2.12</t>
  </si>
  <si>
    <t>Тренажер «Степпер-Маятник»</t>
  </si>
  <si>
    <t>1150х600х1275</t>
  </si>
  <si>
    <t>ТР-2.13</t>
  </si>
  <si>
    <t>Тренажёр «Степпер-Твистер»</t>
  </si>
  <si>
    <t>1180х600х1275</t>
  </si>
  <si>
    <t>ТР-2.14</t>
  </si>
  <si>
    <t>Тренажер «Твистер-Вело»</t>
  </si>
  <si>
    <t>1537х810х1200</t>
  </si>
  <si>
    <t>ТР-2.15</t>
  </si>
  <si>
    <t>Тренажер «Флекс-Маятник»</t>
  </si>
  <si>
    <t>1300х600х1270</t>
  </si>
  <si>
    <t>ТР-2.16</t>
  </si>
  <si>
    <t>Тренажер двойной 
«Вертикальная тяга-Флекс»</t>
  </si>
  <si>
    <t>1616х752х1801</t>
  </si>
  <si>
    <t>ТР-3.02</t>
  </si>
  <si>
    <t xml:space="preserve">Тренажер «Лавка-пресс» </t>
  </si>
  <si>
    <t>987х420х598</t>
  </si>
  <si>
    <t>ТР-3.03</t>
  </si>
  <si>
    <t>Трнежаер «Гиперэкстензия»</t>
  </si>
  <si>
    <t>1000х630х793</t>
  </si>
  <si>
    <t>ТР-3.04</t>
  </si>
  <si>
    <t>Трнежаер «Гиперэкстензия-2»</t>
  </si>
  <si>
    <t>894х633х855</t>
  </si>
  <si>
    <t>ТР-3.05</t>
  </si>
  <si>
    <t>Тренажер «Стол для армреслинга»</t>
  </si>
  <si>
    <t>900х560х1311</t>
  </si>
  <si>
    <t>ТР-1.62.1</t>
  </si>
  <si>
    <r>
      <t xml:space="preserve">Тренажер «Вертикальная тяга» 
</t>
    </r>
    <r>
      <rPr>
        <i/>
        <sz val="10"/>
        <color rgb="FFFF0000"/>
        <rFont val="Calibri"/>
        <family val="2"/>
        <charset val="204"/>
      </rPr>
      <t>с изменяемой нагрузкой</t>
    </r>
  </si>
  <si>
    <t>1230х752х1916</t>
  </si>
  <si>
    <t>ТР-1.63.1</t>
  </si>
  <si>
    <r>
      <t xml:space="preserve">Тренажер «Жим» 
</t>
    </r>
    <r>
      <rPr>
        <i/>
        <sz val="10"/>
        <color rgb="FFFF0000"/>
        <rFont val="Calibri"/>
        <family val="2"/>
        <charset val="204"/>
      </rPr>
      <t>с изменяемой нагрузкой</t>
    </r>
  </si>
  <si>
    <t>1164х776х1916</t>
  </si>
  <si>
    <t>ТР-1.64.1</t>
  </si>
  <si>
    <r>
      <t xml:space="preserve">Тренажер «Жим к груди» 
</t>
    </r>
    <r>
      <rPr>
        <i/>
        <sz val="10"/>
        <color rgb="FFFF0000"/>
        <rFont val="Calibri"/>
        <family val="2"/>
        <charset val="204"/>
      </rPr>
      <t>с изменяемой нагрузкой</t>
    </r>
  </si>
  <si>
    <t>1100х777х1250</t>
  </si>
  <si>
    <t>ТР-1.65.1</t>
  </si>
  <si>
    <r>
      <t xml:space="preserve">Тренажер «Жим ногами» 
</t>
    </r>
    <r>
      <rPr>
        <i/>
        <sz val="10"/>
        <color rgb="FFFF0000"/>
        <rFont val="Calibri"/>
        <family val="2"/>
        <charset val="204"/>
      </rPr>
      <t>с изменяемой нагрузкой</t>
    </r>
  </si>
  <si>
    <t>1188х550х1090</t>
  </si>
  <si>
    <t>ТР-1.72.1</t>
  </si>
  <si>
    <r>
      <t xml:space="preserve">Тренажер «Жим на брусьях» 
</t>
    </r>
    <r>
      <rPr>
        <i/>
        <sz val="10"/>
        <color rgb="FFFF0000"/>
        <rFont val="Calibri"/>
        <family val="2"/>
        <charset val="204"/>
      </rPr>
      <t>с изменяемой нагрузкой</t>
    </r>
  </si>
  <si>
    <t>1315х700х1190</t>
  </si>
  <si>
    <t>ТР-1.78.1</t>
  </si>
  <si>
    <r>
      <t xml:space="preserve">Тренажер «Баттерфляй» 
</t>
    </r>
    <r>
      <rPr>
        <i/>
        <sz val="10"/>
        <color rgb="FFFF0000"/>
        <rFont val="Calibri"/>
        <family val="2"/>
        <charset val="204"/>
      </rPr>
      <t>с изменяемой нагрузкой</t>
    </r>
  </si>
  <si>
    <t>ТР-4.01</t>
  </si>
  <si>
    <t>Силовой тренажёр "Жим лежа" с блинами</t>
  </si>
  <si>
    <t>2310х1450х1378</t>
  </si>
  <si>
    <t>ТР-4.02</t>
  </si>
  <si>
    <t>Силовой тренажёр "Становая тяга" с блинами</t>
  </si>
  <si>
    <t>1800х1450х1025</t>
  </si>
  <si>
    <t>ТР-4.03</t>
  </si>
  <si>
    <t>Силовой тренажёр "Бицепс" с блинами</t>
  </si>
  <si>
    <t>1974х1200х1240</t>
  </si>
  <si>
    <t>ТРК-1.1</t>
  </si>
  <si>
    <t>Теневой навес, на раме, ступенчатая крыша, без пола, вместимость до 10 тренажеров (без тренажеров)</t>
  </si>
  <si>
    <t>6000х4000х3200</t>
  </si>
  <si>
    <t>ТРК-1.2</t>
  </si>
  <si>
    <t>Навес с брусьями на раме, ступенчатая крыша, без пола, вместимость до 10 тренажеров (без тренажеров)</t>
  </si>
  <si>
    <t>6500х4000х3200</t>
  </si>
  <si>
    <t>ТРК-1.3</t>
  </si>
  <si>
    <t>Теневой навес, на раме, ступенчатая крыша, без пола, вместимость до 16 тренажеров (без тренажеров)</t>
  </si>
  <si>
    <t>10000х4000х3200</t>
  </si>
  <si>
    <t>ТРК-1.4</t>
  </si>
  <si>
    <t>Беседка (без тренажеров)</t>
  </si>
  <si>
    <t>2410х2410х3000</t>
  </si>
  <si>
    <t>ТРК-1.5-1.8</t>
  </si>
  <si>
    <t>Теневой навес на раме для 6 тренажеров (без тренажеров)</t>
  </si>
  <si>
    <t>4000х4000х3200</t>
  </si>
  <si>
    <t>Тренажерная беседка из 10 тренажеров на раме (в составе тренажеры ТР-1.61-1.70; ТР- 2.08)</t>
  </si>
  <si>
    <t>Тренажерная беседка с брусьями из 10 тренажеров на раме (в составе тренажеры ТР-1.61-1.70; ТР- 2.08)</t>
  </si>
  <si>
    <t>Тренажерная беседка из 14 тренажеров на раме (в составе тренажеры ТР-1.61-70; ТР- 3.02-3.05; ТР- 2.08)</t>
  </si>
  <si>
    <t>10200х4800х3200</t>
  </si>
  <si>
    <t>Беседка и 10-тренажеров (в составе тренажеры ТР-1.61-1.70; ТР- 2.08)</t>
  </si>
  <si>
    <t>15000х15000х3000</t>
  </si>
  <si>
    <t>ТРК-1.5</t>
  </si>
  <si>
    <t>Тренажерная беседка из 6 тренажеров на раме (в составе тренажеры ТР-1.61, ТР-1.62, ТР-1.64, ТР-1.65, ТР-3.02, ТР-3.04)</t>
  </si>
  <si>
    <t>ТРК-1.6</t>
  </si>
  <si>
    <t>Тренажерная беседка из 6 тренажеров на раме (в составе тренажеры ТР-1.62, ТР-1.65, ТР-1.67, ТР-1.70, ТР-1.72, ТР-1.74)</t>
  </si>
  <si>
    <t>ТРК-1.7</t>
  </si>
  <si>
    <t>Тренажерная беседка из 6 тренажеров на раме (в составе тренажеры ТР-1.61, ТР-1.65, ТР-1.67, ТР-1.72, ТР-1.74, ТР-2.01)</t>
  </si>
  <si>
    <t>ТРК-1.8</t>
  </si>
  <si>
    <t>Тренажерная беседка из 6 тренажеров на раме (в составе тренажеры ТР-1.63, ТР-1.67, ТР-1.72, ТР-1.74, ТР-2.01, ТР-2.02)</t>
  </si>
  <si>
    <t>ТРК-1.9</t>
  </si>
  <si>
    <t xml:space="preserve">Теневой навес с турником, вместимость до 6 тренажеров (без тренажеров) </t>
  </si>
  <si>
    <t>7750х1900х2700</t>
  </si>
  <si>
    <t>Тренажерная беседка с турником из 6 тренажеров на раме (в составе тренажеры ТР-1.61; ТР- 2.01, 2.02, 2.04, 2.06, 2.07)</t>
  </si>
  <si>
    <t>7750х2000х2700</t>
  </si>
  <si>
    <t>ТРК-1.10</t>
  </si>
  <si>
    <t>Тренажерная беседка на 3 тренажера (в составе тренажеры ТР-1.67; ТР- 2.06, 2.04)</t>
  </si>
  <si>
    <t>3450х2000х2700</t>
  </si>
  <si>
    <t>ТРК-1.11</t>
  </si>
  <si>
    <t>Тренажерная беседка на 2 тренажера (в составе ТР-1.62.1, ТР-1.72.1 с изменяемой нагрузкой)</t>
  </si>
  <si>
    <t>2500x4000х2800</t>
  </si>
  <si>
    <t>ТРК-1.12</t>
  </si>
  <si>
    <t>Тренажерная беседка на 3 тренажера (в составе ТР-1.67; ТР-1.62.1, ТР-1.64.1 с изменяемой нагрузкой)</t>
  </si>
  <si>
    <t>4600x5000х2800</t>
  </si>
  <si>
    <t>ТРК-1.13</t>
  </si>
  <si>
    <t>Тренажерная беседка на 4 тренажера (в составе ТР-1.61, ТР-1.67; ТР-1.62.1, ТР-1.72.1 с изменяемой нагрузкой)</t>
  </si>
  <si>
    <t>4000x7000х2800</t>
  </si>
  <si>
    <t>ТРК-1.14</t>
  </si>
  <si>
    <t>Тренажерная беседка на 7 тренажеров (в составе ТР-1.67, ТР-1.70; ТР-1.62.1, ТР-1.63.1, ТР-1.64.1, ТР-1.65.1, ТР-1.72.1 с изменяемой нагрузкой)</t>
  </si>
  <si>
    <t>4000x7600х2800</t>
  </si>
  <si>
    <t>ТРК-1.15</t>
  </si>
  <si>
    <t>Тренажерная беседка на 8 тренажеров (в составе ТР-1.61, ТР-1.67, ТР-1.70; ТР-1.62.1, ТР-1.63.1, ТР-1.64.1, ТР-1.65.1, ТР-1.72.1 с изменяемой нагрузкой)</t>
  </si>
  <si>
    <t>4000x7050х2800</t>
  </si>
  <si>
    <t>(стеклопластик 30х60)</t>
  </si>
  <si>
    <t>(стеклопластик 20х40)</t>
  </si>
  <si>
    <t>(стеклопластик 15х30)</t>
  </si>
  <si>
    <t>30000х15000x3000 (3800)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</si>
</sst>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rgb="FF00000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color theme="0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Calibri"/>
      <family val="2"/>
      <charset val="204"/>
    </font>
    <font>
      <b/>
      <sz val="12"/>
      <color rgb="FF00B050"/>
      <name val="Calibri"/>
      <family val="2"/>
      <charset val="204"/>
      <scheme val="minor"/>
    </font>
    <font>
      <b/>
      <sz val="12"/>
      <color rgb="FF00B050"/>
      <name val="Calibri"/>
      <family val="2"/>
      <charset val="204"/>
    </font>
    <font>
      <b/>
      <sz val="10"/>
      <color theme="1"/>
      <name val="Calibri"/>
      <family val="2"/>
      <charset val="204"/>
    </font>
    <font>
      <i/>
      <sz val="10"/>
      <color rgb="FFFF0000"/>
      <name val="Calibri"/>
      <family val="2"/>
      <charset val="204"/>
    </font>
    <font>
      <sz val="9"/>
      <color theme="1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2DBDB"/>
        <bgColor rgb="FFF2DBDB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E5DFEC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0" borderId="0"/>
    <xf numFmtId="0" fontId="3" fillId="0" borderId="0"/>
    <xf numFmtId="0" fontId="3" fillId="0" borderId="0"/>
  </cellStyleXfs>
  <cellXfs count="46">
    <xf numFmtId="0" fontId="0" fillId="0" borderId="0" xfId="0"/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6" fillId="3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  <protection hidden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  <protection hidden="1"/>
    </xf>
    <xf numFmtId="0" fontId="10" fillId="0" borderId="1" xfId="0" applyFont="1" applyFill="1" applyBorder="1" applyAlignment="1" applyProtection="1">
      <alignment horizontal="center" vertical="center"/>
      <protection hidden="1"/>
    </xf>
    <xf numFmtId="0" fontId="5" fillId="0" borderId="1" xfId="0" applyNumberFormat="1" applyFont="1" applyFill="1" applyBorder="1" applyAlignment="1" applyProtection="1">
      <alignment horizontal="center" vertical="center"/>
      <protection hidden="1"/>
    </xf>
    <xf numFmtId="0" fontId="4" fillId="0" borderId="1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0" fontId="11" fillId="0" borderId="5" xfId="0" applyFont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/>
    </xf>
    <xf numFmtId="0" fontId="7" fillId="4" borderId="2" xfId="0" applyFont="1" applyFill="1" applyBorder="1" applyAlignment="1">
      <alignment horizontal="right" vertical="center" wrapText="1"/>
    </xf>
    <xf numFmtId="0" fontId="7" fillId="4" borderId="3" xfId="0" applyFont="1" applyFill="1" applyBorder="1" applyAlignment="1">
      <alignment horizontal="right" vertical="center" wrapText="1"/>
    </xf>
    <xf numFmtId="0" fontId="7" fillId="4" borderId="4" xfId="0" applyFont="1" applyFill="1" applyBorder="1" applyAlignment="1">
      <alignment horizontal="right" vertical="center" wrapText="1"/>
    </xf>
    <xf numFmtId="0" fontId="13" fillId="5" borderId="1" xfId="0" applyFont="1" applyFill="1" applyBorder="1" applyAlignment="1">
      <alignment horizontal="center" vertical="center"/>
    </xf>
    <xf numFmtId="0" fontId="8" fillId="0" borderId="1" xfId="0" applyFont="1" applyBorder="1"/>
    <xf numFmtId="0" fontId="0" fillId="0" borderId="0" xfId="0" applyFont="1"/>
    <xf numFmtId="0" fontId="0" fillId="0" borderId="0" xfId="0" applyFont="1" applyAlignment="1"/>
    <xf numFmtId="0" fontId="13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2" fontId="0" fillId="0" borderId="0" xfId="0" applyNumberFormat="1" applyFont="1" applyAlignment="1"/>
    <xf numFmtId="0" fontId="10" fillId="0" borderId="1" xfId="0" applyFont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13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vertical="center"/>
    </xf>
    <xf numFmtId="0" fontId="13" fillId="8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/>
    <xf numFmtId="0" fontId="10" fillId="7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/>
    </xf>
  </cellXfs>
  <cellStyles count="5">
    <cellStyle name="Акцент1" xfId="1" builtinId="29"/>
    <cellStyle name="Обычный" xfId="0" builtinId="0"/>
    <cellStyle name="Обычный 2" xfId="4"/>
    <cellStyle name="Обычный 32" xfId="2"/>
    <cellStyle name="Обычный 38" xfId="3"/>
  </cellStyles>
  <dxfs count="0"/>
  <tableStyles count="0" defaultTableStyle="TableStyleMedium9" defaultPivotStyle="PivotStyleLight16"/>
  <colors>
    <mruColors>
      <color rgb="FFFFFF99"/>
      <color rgb="FF4C758E"/>
      <color rgb="FF3F738D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117" Type="http://schemas.openxmlformats.org/officeDocument/2006/relationships/image" Target="../media/image117.jpe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38" Type="http://schemas.openxmlformats.org/officeDocument/2006/relationships/image" Target="../media/image138.jpeg"/><Relationship Id="rId154" Type="http://schemas.openxmlformats.org/officeDocument/2006/relationships/image" Target="../media/image154.jpeg"/><Relationship Id="rId159" Type="http://schemas.openxmlformats.org/officeDocument/2006/relationships/image" Target="../media/image159.jpeg"/><Relationship Id="rId175" Type="http://schemas.openxmlformats.org/officeDocument/2006/relationships/image" Target="../media/image175.png"/><Relationship Id="rId170" Type="http://schemas.openxmlformats.org/officeDocument/2006/relationships/image" Target="../media/image170.png"/><Relationship Id="rId16" Type="http://schemas.openxmlformats.org/officeDocument/2006/relationships/image" Target="../media/image16.png"/><Relationship Id="rId107" Type="http://schemas.openxmlformats.org/officeDocument/2006/relationships/image" Target="../media/image107.jpe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3" Type="http://schemas.openxmlformats.org/officeDocument/2006/relationships/image" Target="../media/image53.jpeg"/><Relationship Id="rId58" Type="http://schemas.openxmlformats.org/officeDocument/2006/relationships/image" Target="../media/image58.pn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144" Type="http://schemas.openxmlformats.org/officeDocument/2006/relationships/image" Target="../media/image144.jpeg"/><Relationship Id="rId149" Type="http://schemas.openxmlformats.org/officeDocument/2006/relationships/image" Target="../media/image149.jpeg"/><Relationship Id="rId5" Type="http://schemas.openxmlformats.org/officeDocument/2006/relationships/image" Target="../media/image5.pn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65" Type="http://schemas.openxmlformats.org/officeDocument/2006/relationships/image" Target="../media/image165.png"/><Relationship Id="rId181" Type="http://schemas.openxmlformats.org/officeDocument/2006/relationships/image" Target="../media/image181.jpe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55" Type="http://schemas.openxmlformats.org/officeDocument/2006/relationships/image" Target="../media/image155.jpeg"/><Relationship Id="rId171" Type="http://schemas.openxmlformats.org/officeDocument/2006/relationships/image" Target="../media/image171.png"/><Relationship Id="rId176" Type="http://schemas.openxmlformats.org/officeDocument/2006/relationships/image" Target="../media/image176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pn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pn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61" Type="http://schemas.openxmlformats.org/officeDocument/2006/relationships/image" Target="../media/image161.jpeg"/><Relationship Id="rId166" Type="http://schemas.openxmlformats.org/officeDocument/2006/relationships/image" Target="../media/image166.png"/><Relationship Id="rId182" Type="http://schemas.openxmlformats.org/officeDocument/2006/relationships/image" Target="../media/image18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72" Type="http://schemas.openxmlformats.org/officeDocument/2006/relationships/image" Target="../media/image172.png"/><Relationship Id="rId180" Type="http://schemas.openxmlformats.org/officeDocument/2006/relationships/image" Target="../media/image180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jpe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png"/><Relationship Id="rId7" Type="http://schemas.openxmlformats.org/officeDocument/2006/relationships/image" Target="../media/image7.pn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pn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Relationship Id="rId56" Type="http://schemas.openxmlformats.org/officeDocument/2006/relationships/image" Target="../media/image56.pn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png"/><Relationship Id="rId3" Type="http://schemas.openxmlformats.org/officeDocument/2006/relationships/image" Target="../media/image3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png"/><Relationship Id="rId179" Type="http://schemas.openxmlformats.org/officeDocument/2006/relationships/image" Target="../media/image179.jpe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png"/><Relationship Id="rId31" Type="http://schemas.openxmlformats.org/officeDocument/2006/relationships/image" Target="../media/image31.jpeg"/><Relationship Id="rId52" Type="http://schemas.openxmlformats.org/officeDocument/2006/relationships/image" Target="../media/image52.pn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png"/><Relationship Id="rId169" Type="http://schemas.openxmlformats.org/officeDocument/2006/relationships/image" Target="../media/image16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119063</xdr:colOff>
      <xdr:row>0</xdr:row>
      <xdr:rowOff>69452</xdr:rowOff>
    </xdr:from>
    <xdr:to>
      <xdr:col>2</xdr:col>
      <xdr:colOff>729538</xdr:colOff>
      <xdr:row>0</xdr:row>
      <xdr:rowOff>880290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063" y="69452"/>
          <a:ext cx="2584928" cy="810838"/>
        </a:xfrm>
        <a:prstGeom prst="rect">
          <a:avLst/>
        </a:prstGeom>
      </xdr:spPr>
    </xdr:pic>
    <xdr:clientData/>
  </xdr:twoCellAnchor>
  <xdr:twoCellAnchor>
    <xdr:from>
      <xdr:col>1</xdr:col>
      <xdr:colOff>297181</xdr:colOff>
      <xdr:row>15</xdr:row>
      <xdr:rowOff>45721</xdr:rowOff>
    </xdr:from>
    <xdr:to>
      <xdr:col>1</xdr:col>
      <xdr:colOff>1287781</xdr:colOff>
      <xdr:row>15</xdr:row>
      <xdr:rowOff>830581</xdr:rowOff>
    </xdr:to>
    <xdr:pic>
      <xdr:nvPicPr>
        <xdr:cNvPr id="152" name="image552.png">
          <a:extLst>
            <a:ext uri="{FF2B5EF4-FFF2-40B4-BE49-F238E27FC236}">
              <a16:creationId xmlns:a16="http://schemas.microsoft.com/office/drawing/2014/main" xmlns="" id="{00000000-0008-0000-0000-00007A04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7131" y="284189171"/>
          <a:ext cx="990600" cy="78486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251460</xdr:colOff>
      <xdr:row>16</xdr:row>
      <xdr:rowOff>45720</xdr:rowOff>
    </xdr:from>
    <xdr:to>
      <xdr:col>1</xdr:col>
      <xdr:colOff>1386839</xdr:colOff>
      <xdr:row>16</xdr:row>
      <xdr:rowOff>853439</xdr:rowOff>
    </xdr:to>
    <xdr:pic>
      <xdr:nvPicPr>
        <xdr:cNvPr id="153" name="image578.png">
          <a:extLst>
            <a:ext uri="{FF2B5EF4-FFF2-40B4-BE49-F238E27FC236}">
              <a16:creationId xmlns:a16="http://schemas.microsoft.com/office/drawing/2014/main" xmlns="" id="{00000000-0008-0000-0000-00007B04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410" y="285071820"/>
          <a:ext cx="1135379" cy="807719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327660</xdr:colOff>
      <xdr:row>17</xdr:row>
      <xdr:rowOff>38100</xdr:rowOff>
    </xdr:from>
    <xdr:to>
      <xdr:col>1</xdr:col>
      <xdr:colOff>1295400</xdr:colOff>
      <xdr:row>17</xdr:row>
      <xdr:rowOff>868679</xdr:rowOff>
    </xdr:to>
    <xdr:pic>
      <xdr:nvPicPr>
        <xdr:cNvPr id="154" name="image563.png">
          <a:extLst>
            <a:ext uri="{FF2B5EF4-FFF2-40B4-BE49-F238E27FC236}">
              <a16:creationId xmlns:a16="http://schemas.microsoft.com/office/drawing/2014/main" xmlns="" id="{00000000-0008-0000-0000-00007C04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7610" y="285946850"/>
          <a:ext cx="967740" cy="830579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426720</xdr:colOff>
      <xdr:row>19</xdr:row>
      <xdr:rowOff>53340</xdr:rowOff>
    </xdr:from>
    <xdr:to>
      <xdr:col>1</xdr:col>
      <xdr:colOff>1219200</xdr:colOff>
      <xdr:row>19</xdr:row>
      <xdr:rowOff>838199</xdr:rowOff>
    </xdr:to>
    <xdr:pic>
      <xdr:nvPicPr>
        <xdr:cNvPr id="155" name="image559.png">
          <a:extLst>
            <a:ext uri="{FF2B5EF4-FFF2-40B4-BE49-F238E27FC236}">
              <a16:creationId xmlns:a16="http://schemas.microsoft.com/office/drawing/2014/main" xmlns="" id="{00000000-0008-0000-0000-00008004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6670" y="287727390"/>
          <a:ext cx="792480" cy="784859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327661</xdr:colOff>
      <xdr:row>20</xdr:row>
      <xdr:rowOff>30481</xdr:rowOff>
    </xdr:from>
    <xdr:to>
      <xdr:col>1</xdr:col>
      <xdr:colOff>1264921</xdr:colOff>
      <xdr:row>20</xdr:row>
      <xdr:rowOff>830581</xdr:rowOff>
    </xdr:to>
    <xdr:pic>
      <xdr:nvPicPr>
        <xdr:cNvPr id="156" name="image576.png">
          <a:extLst>
            <a:ext uri="{FF2B5EF4-FFF2-40B4-BE49-F238E27FC236}">
              <a16:creationId xmlns:a16="http://schemas.microsoft.com/office/drawing/2014/main" xmlns="" id="{00000000-0008-0000-0000-00008204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7611" y="288587181"/>
          <a:ext cx="937260" cy="8001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403861</xdr:colOff>
      <xdr:row>21</xdr:row>
      <xdr:rowOff>38101</xdr:rowOff>
    </xdr:from>
    <xdr:to>
      <xdr:col>1</xdr:col>
      <xdr:colOff>1188721</xdr:colOff>
      <xdr:row>21</xdr:row>
      <xdr:rowOff>853441</xdr:rowOff>
    </xdr:to>
    <xdr:pic>
      <xdr:nvPicPr>
        <xdr:cNvPr id="157" name="image562.png">
          <a:extLst>
            <a:ext uri="{FF2B5EF4-FFF2-40B4-BE49-F238E27FC236}">
              <a16:creationId xmlns:a16="http://schemas.microsoft.com/office/drawing/2014/main" xmlns="" id="{00000000-0008-0000-0000-00008404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3811" y="289477451"/>
          <a:ext cx="784860" cy="81534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220980</xdr:colOff>
      <xdr:row>24</xdr:row>
      <xdr:rowOff>45721</xdr:rowOff>
    </xdr:from>
    <xdr:to>
      <xdr:col>1</xdr:col>
      <xdr:colOff>1363980</xdr:colOff>
      <xdr:row>24</xdr:row>
      <xdr:rowOff>845821</xdr:rowOff>
    </xdr:to>
    <xdr:pic>
      <xdr:nvPicPr>
        <xdr:cNvPr id="158" name="image565.png">
          <a:extLst>
            <a:ext uri="{FF2B5EF4-FFF2-40B4-BE49-F238E27FC236}">
              <a16:creationId xmlns:a16="http://schemas.microsoft.com/office/drawing/2014/main" xmlns="" id="{00000000-0008-0000-0000-00008804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0930" y="291618671"/>
          <a:ext cx="1143000" cy="8001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251460</xdr:colOff>
      <xdr:row>26</xdr:row>
      <xdr:rowOff>38101</xdr:rowOff>
    </xdr:from>
    <xdr:to>
      <xdr:col>1</xdr:col>
      <xdr:colOff>1310640</xdr:colOff>
      <xdr:row>26</xdr:row>
      <xdr:rowOff>830580</xdr:rowOff>
    </xdr:to>
    <xdr:pic>
      <xdr:nvPicPr>
        <xdr:cNvPr id="159" name="image573.png">
          <a:extLst>
            <a:ext uri="{FF2B5EF4-FFF2-40B4-BE49-F238E27FC236}">
              <a16:creationId xmlns:a16="http://schemas.microsoft.com/office/drawing/2014/main" xmlns="" id="{00000000-0008-0000-0000-00008C04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410" y="293376351"/>
          <a:ext cx="1059180" cy="792479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228600</xdr:colOff>
      <xdr:row>34</xdr:row>
      <xdr:rowOff>30480</xdr:rowOff>
    </xdr:from>
    <xdr:to>
      <xdr:col>1</xdr:col>
      <xdr:colOff>1432559</xdr:colOff>
      <xdr:row>34</xdr:row>
      <xdr:rowOff>861059</xdr:rowOff>
    </xdr:to>
    <xdr:pic>
      <xdr:nvPicPr>
        <xdr:cNvPr id="160" name="image575.png">
          <a:extLst>
            <a:ext uri="{FF2B5EF4-FFF2-40B4-BE49-F238E27FC236}">
              <a16:creationId xmlns:a16="http://schemas.microsoft.com/office/drawing/2014/main" xmlns="" id="{00000000-0008-0000-0000-00009604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8550" y="299909230"/>
          <a:ext cx="1203959" cy="830579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304800</xdr:colOff>
      <xdr:row>43</xdr:row>
      <xdr:rowOff>53340</xdr:rowOff>
    </xdr:from>
    <xdr:to>
      <xdr:col>1</xdr:col>
      <xdr:colOff>1280159</xdr:colOff>
      <xdr:row>43</xdr:row>
      <xdr:rowOff>853439</xdr:rowOff>
    </xdr:to>
    <xdr:pic>
      <xdr:nvPicPr>
        <xdr:cNvPr id="161" name="image601.png">
          <a:extLst>
            <a:ext uri="{FF2B5EF4-FFF2-40B4-BE49-F238E27FC236}">
              <a16:creationId xmlns:a16="http://schemas.microsoft.com/office/drawing/2014/main" xmlns="" id="{00000000-0008-0000-0000-0000A204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74750" y="307875940"/>
          <a:ext cx="975359" cy="800099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167640</xdr:colOff>
      <xdr:row>50</xdr:row>
      <xdr:rowOff>38100</xdr:rowOff>
    </xdr:from>
    <xdr:to>
      <xdr:col>1</xdr:col>
      <xdr:colOff>1478280</xdr:colOff>
      <xdr:row>50</xdr:row>
      <xdr:rowOff>838199</xdr:rowOff>
    </xdr:to>
    <xdr:pic>
      <xdr:nvPicPr>
        <xdr:cNvPr id="162" name="image602.png">
          <a:extLst>
            <a:ext uri="{FF2B5EF4-FFF2-40B4-BE49-F238E27FC236}">
              <a16:creationId xmlns:a16="http://schemas.microsoft.com/office/drawing/2014/main" xmlns="" id="{00000000-0008-0000-0000-0000AA04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7590" y="314039250"/>
          <a:ext cx="1310640" cy="800099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175260</xdr:colOff>
      <xdr:row>51</xdr:row>
      <xdr:rowOff>22860</xdr:rowOff>
    </xdr:from>
    <xdr:to>
      <xdr:col>1</xdr:col>
      <xdr:colOff>1417320</xdr:colOff>
      <xdr:row>51</xdr:row>
      <xdr:rowOff>838199</xdr:rowOff>
    </xdr:to>
    <xdr:pic>
      <xdr:nvPicPr>
        <xdr:cNvPr id="163" name="image609.png">
          <a:extLst>
            <a:ext uri="{FF2B5EF4-FFF2-40B4-BE49-F238E27FC236}">
              <a16:creationId xmlns:a16="http://schemas.microsoft.com/office/drawing/2014/main" xmlns="" id="{00000000-0008-0000-0000-0000AC04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5210" y="314906660"/>
          <a:ext cx="1242060" cy="815339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220980</xdr:colOff>
      <xdr:row>53</xdr:row>
      <xdr:rowOff>53340</xdr:rowOff>
    </xdr:from>
    <xdr:to>
      <xdr:col>1</xdr:col>
      <xdr:colOff>1371600</xdr:colOff>
      <xdr:row>53</xdr:row>
      <xdr:rowOff>838199</xdr:rowOff>
    </xdr:to>
    <xdr:pic>
      <xdr:nvPicPr>
        <xdr:cNvPr id="164" name="image618.png">
          <a:extLst>
            <a:ext uri="{FF2B5EF4-FFF2-40B4-BE49-F238E27FC236}">
              <a16:creationId xmlns:a16="http://schemas.microsoft.com/office/drawing/2014/main" xmlns="" id="{00000000-0008-0000-0000-0000AE04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0930" y="316181740"/>
          <a:ext cx="1150620" cy="784859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205740</xdr:colOff>
      <xdr:row>59</xdr:row>
      <xdr:rowOff>30480</xdr:rowOff>
    </xdr:from>
    <xdr:to>
      <xdr:col>1</xdr:col>
      <xdr:colOff>1424939</xdr:colOff>
      <xdr:row>59</xdr:row>
      <xdr:rowOff>861059</xdr:rowOff>
    </xdr:to>
    <xdr:pic>
      <xdr:nvPicPr>
        <xdr:cNvPr id="165" name="image614.png">
          <a:extLst>
            <a:ext uri="{FF2B5EF4-FFF2-40B4-BE49-F238E27FC236}">
              <a16:creationId xmlns:a16="http://schemas.microsoft.com/office/drawing/2014/main" xmlns="" id="{00000000-0008-0000-0000-0000B704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5690" y="321454780"/>
          <a:ext cx="1219199" cy="830579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182880</xdr:colOff>
      <xdr:row>60</xdr:row>
      <xdr:rowOff>38100</xdr:rowOff>
    </xdr:from>
    <xdr:to>
      <xdr:col>1</xdr:col>
      <xdr:colOff>1394460</xdr:colOff>
      <xdr:row>60</xdr:row>
      <xdr:rowOff>830581</xdr:rowOff>
    </xdr:to>
    <xdr:pic>
      <xdr:nvPicPr>
        <xdr:cNvPr id="166" name="image616.png">
          <a:extLst>
            <a:ext uri="{FF2B5EF4-FFF2-40B4-BE49-F238E27FC236}">
              <a16:creationId xmlns:a16="http://schemas.microsoft.com/office/drawing/2014/main" xmlns="" id="{00000000-0008-0000-0000-0000B904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2830" y="322345050"/>
          <a:ext cx="1211580" cy="792481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243840</xdr:colOff>
      <xdr:row>66</xdr:row>
      <xdr:rowOff>68581</xdr:rowOff>
    </xdr:from>
    <xdr:to>
      <xdr:col>1</xdr:col>
      <xdr:colOff>1402080</xdr:colOff>
      <xdr:row>66</xdr:row>
      <xdr:rowOff>822960</xdr:rowOff>
    </xdr:to>
    <xdr:pic>
      <xdr:nvPicPr>
        <xdr:cNvPr id="167" name="image620.png">
          <a:extLst>
            <a:ext uri="{FF2B5EF4-FFF2-40B4-BE49-F238E27FC236}">
              <a16:creationId xmlns:a16="http://schemas.microsoft.com/office/drawing/2014/main" xmlns="" id="{00000000-0008-0000-0000-0000C304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13790" y="327157081"/>
          <a:ext cx="1158240" cy="754379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144781</xdr:colOff>
      <xdr:row>67</xdr:row>
      <xdr:rowOff>60961</xdr:rowOff>
    </xdr:from>
    <xdr:to>
      <xdr:col>1</xdr:col>
      <xdr:colOff>1447801</xdr:colOff>
      <xdr:row>67</xdr:row>
      <xdr:rowOff>822961</xdr:rowOff>
    </xdr:to>
    <xdr:pic>
      <xdr:nvPicPr>
        <xdr:cNvPr id="168" name="image631.png">
          <a:extLst>
            <a:ext uri="{FF2B5EF4-FFF2-40B4-BE49-F238E27FC236}">
              <a16:creationId xmlns:a16="http://schemas.microsoft.com/office/drawing/2014/main" xmlns="" id="{00000000-0008-0000-0000-0000C404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4731" y="328032111"/>
          <a:ext cx="1303020" cy="7620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342900</xdr:colOff>
      <xdr:row>68</xdr:row>
      <xdr:rowOff>60961</xdr:rowOff>
    </xdr:from>
    <xdr:to>
      <xdr:col>1</xdr:col>
      <xdr:colOff>1287780</xdr:colOff>
      <xdr:row>68</xdr:row>
      <xdr:rowOff>853441</xdr:rowOff>
    </xdr:to>
    <xdr:pic>
      <xdr:nvPicPr>
        <xdr:cNvPr id="169" name="image635.png">
          <a:extLst>
            <a:ext uri="{FF2B5EF4-FFF2-40B4-BE49-F238E27FC236}">
              <a16:creationId xmlns:a16="http://schemas.microsoft.com/office/drawing/2014/main" xmlns="" id="{00000000-0008-0000-0000-0000C504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2850" y="328914761"/>
          <a:ext cx="944880" cy="79248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259080</xdr:colOff>
      <xdr:row>69</xdr:row>
      <xdr:rowOff>38100</xdr:rowOff>
    </xdr:from>
    <xdr:to>
      <xdr:col>1</xdr:col>
      <xdr:colOff>1417319</xdr:colOff>
      <xdr:row>69</xdr:row>
      <xdr:rowOff>853441</xdr:rowOff>
    </xdr:to>
    <xdr:pic>
      <xdr:nvPicPr>
        <xdr:cNvPr id="170" name="image629.png">
          <a:extLst>
            <a:ext uri="{FF2B5EF4-FFF2-40B4-BE49-F238E27FC236}">
              <a16:creationId xmlns:a16="http://schemas.microsoft.com/office/drawing/2014/main" xmlns="" id="{00000000-0008-0000-0000-0000C604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9030" y="329774550"/>
          <a:ext cx="1158239" cy="815341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274320</xdr:colOff>
      <xdr:row>70</xdr:row>
      <xdr:rowOff>60960</xdr:rowOff>
    </xdr:from>
    <xdr:to>
      <xdr:col>1</xdr:col>
      <xdr:colOff>1280160</xdr:colOff>
      <xdr:row>70</xdr:row>
      <xdr:rowOff>838201</xdr:rowOff>
    </xdr:to>
    <xdr:pic>
      <xdr:nvPicPr>
        <xdr:cNvPr id="171" name="image625.png">
          <a:extLst>
            <a:ext uri="{FF2B5EF4-FFF2-40B4-BE49-F238E27FC236}">
              <a16:creationId xmlns:a16="http://schemas.microsoft.com/office/drawing/2014/main" xmlns="" id="{00000000-0008-0000-0000-0000C704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4270" y="330680060"/>
          <a:ext cx="1005840" cy="777241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266700</xdr:colOff>
      <xdr:row>71</xdr:row>
      <xdr:rowOff>45720</xdr:rowOff>
    </xdr:from>
    <xdr:to>
      <xdr:col>1</xdr:col>
      <xdr:colOff>1363980</xdr:colOff>
      <xdr:row>71</xdr:row>
      <xdr:rowOff>807720</xdr:rowOff>
    </xdr:to>
    <xdr:pic>
      <xdr:nvPicPr>
        <xdr:cNvPr id="172" name="image628.png">
          <a:extLst>
            <a:ext uri="{FF2B5EF4-FFF2-40B4-BE49-F238E27FC236}">
              <a16:creationId xmlns:a16="http://schemas.microsoft.com/office/drawing/2014/main" xmlns="" id="{00000000-0008-0000-0000-0000C804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36650" y="331547470"/>
          <a:ext cx="1097280" cy="7620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228600</xdr:colOff>
      <xdr:row>72</xdr:row>
      <xdr:rowOff>60960</xdr:rowOff>
    </xdr:from>
    <xdr:to>
      <xdr:col>1</xdr:col>
      <xdr:colOff>1386839</xdr:colOff>
      <xdr:row>72</xdr:row>
      <xdr:rowOff>830581</xdr:rowOff>
    </xdr:to>
    <xdr:pic>
      <xdr:nvPicPr>
        <xdr:cNvPr id="173" name="image634.png">
          <a:extLst>
            <a:ext uri="{FF2B5EF4-FFF2-40B4-BE49-F238E27FC236}">
              <a16:creationId xmlns:a16="http://schemas.microsoft.com/office/drawing/2014/main" xmlns="" id="{00000000-0008-0000-0000-0000C904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8550" y="332445360"/>
          <a:ext cx="1158239" cy="769621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312420</xdr:colOff>
      <xdr:row>73</xdr:row>
      <xdr:rowOff>76199</xdr:rowOff>
    </xdr:from>
    <xdr:to>
      <xdr:col>1</xdr:col>
      <xdr:colOff>1356359</xdr:colOff>
      <xdr:row>73</xdr:row>
      <xdr:rowOff>830580</xdr:rowOff>
    </xdr:to>
    <xdr:pic>
      <xdr:nvPicPr>
        <xdr:cNvPr id="174" name="image633.png">
          <a:extLst>
            <a:ext uri="{FF2B5EF4-FFF2-40B4-BE49-F238E27FC236}">
              <a16:creationId xmlns:a16="http://schemas.microsoft.com/office/drawing/2014/main" xmlns="" id="{00000000-0008-0000-0000-0000CA04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82370" y="333343249"/>
          <a:ext cx="1043939" cy="754381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327661</xdr:colOff>
      <xdr:row>74</xdr:row>
      <xdr:rowOff>68581</xdr:rowOff>
    </xdr:from>
    <xdr:to>
      <xdr:col>1</xdr:col>
      <xdr:colOff>1379221</xdr:colOff>
      <xdr:row>74</xdr:row>
      <xdr:rowOff>792481</xdr:rowOff>
    </xdr:to>
    <xdr:pic>
      <xdr:nvPicPr>
        <xdr:cNvPr id="175" name="image632.png">
          <a:extLst>
            <a:ext uri="{FF2B5EF4-FFF2-40B4-BE49-F238E27FC236}">
              <a16:creationId xmlns:a16="http://schemas.microsoft.com/office/drawing/2014/main" xmlns="" id="{00000000-0008-0000-0000-0000CB04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7611" y="334218281"/>
          <a:ext cx="1051560" cy="7239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83820</xdr:colOff>
      <xdr:row>76</xdr:row>
      <xdr:rowOff>91440</xdr:rowOff>
    </xdr:from>
    <xdr:to>
      <xdr:col>1</xdr:col>
      <xdr:colOff>1539240</xdr:colOff>
      <xdr:row>76</xdr:row>
      <xdr:rowOff>800100</xdr:rowOff>
    </xdr:to>
    <xdr:pic>
      <xdr:nvPicPr>
        <xdr:cNvPr id="176" name="image639.png">
          <a:extLst>
            <a:ext uri="{FF2B5EF4-FFF2-40B4-BE49-F238E27FC236}">
              <a16:creationId xmlns:a16="http://schemas.microsoft.com/office/drawing/2014/main" xmlns="" id="{00000000-0008-0000-0000-0000CE04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3770" y="336006440"/>
          <a:ext cx="1455420" cy="70866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327660</xdr:colOff>
      <xdr:row>77</xdr:row>
      <xdr:rowOff>45721</xdr:rowOff>
    </xdr:from>
    <xdr:to>
      <xdr:col>1</xdr:col>
      <xdr:colOff>1341120</xdr:colOff>
      <xdr:row>77</xdr:row>
      <xdr:rowOff>800100</xdr:rowOff>
    </xdr:to>
    <xdr:pic>
      <xdr:nvPicPr>
        <xdr:cNvPr id="177" name="image656.png">
          <a:extLst>
            <a:ext uri="{FF2B5EF4-FFF2-40B4-BE49-F238E27FC236}">
              <a16:creationId xmlns:a16="http://schemas.microsoft.com/office/drawing/2014/main" xmlns="" id="{00000000-0008-0000-0000-0000CF04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7610" y="336843371"/>
          <a:ext cx="1013460" cy="754379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356235</xdr:colOff>
      <xdr:row>48</xdr:row>
      <xdr:rowOff>25483</xdr:rowOff>
    </xdr:from>
    <xdr:to>
      <xdr:col>1</xdr:col>
      <xdr:colOff>1261110</xdr:colOff>
      <xdr:row>48</xdr:row>
      <xdr:rowOff>853518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xmlns="" id="{00000000-0008-0000-0000-00009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6185" y="312261333"/>
          <a:ext cx="904875" cy="828035"/>
        </a:xfrm>
        <a:prstGeom prst="rect">
          <a:avLst/>
        </a:prstGeom>
      </xdr:spPr>
    </xdr:pic>
    <xdr:clientData/>
  </xdr:twoCellAnchor>
  <xdr:twoCellAnchor>
    <xdr:from>
      <xdr:col>1</xdr:col>
      <xdr:colOff>409575</xdr:colOff>
      <xdr:row>47</xdr:row>
      <xdr:rowOff>40167</xdr:rowOff>
    </xdr:from>
    <xdr:to>
      <xdr:col>1</xdr:col>
      <xdr:colOff>1162050</xdr:colOff>
      <xdr:row>47</xdr:row>
      <xdr:rowOff>859455</xdr:rowOff>
    </xdr:to>
    <xdr:pic>
      <xdr:nvPicPr>
        <xdr:cNvPr id="179" name="Рисунок 178">
          <a:extLst>
            <a:ext uri="{FF2B5EF4-FFF2-40B4-BE49-F238E27FC236}">
              <a16:creationId xmlns:a16="http://schemas.microsoft.com/office/drawing/2014/main" xmlns="" id="{00000000-0008-0000-0000-00009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9525" y="311393367"/>
          <a:ext cx="752475" cy="819288"/>
        </a:xfrm>
        <a:prstGeom prst="rect">
          <a:avLst/>
        </a:prstGeom>
      </xdr:spPr>
    </xdr:pic>
    <xdr:clientData/>
  </xdr:twoCellAnchor>
  <xdr:twoCellAnchor>
    <xdr:from>
      <xdr:col>1</xdr:col>
      <xdr:colOff>404532</xdr:colOff>
      <xdr:row>46</xdr:row>
      <xdr:rowOff>26669</xdr:rowOff>
    </xdr:from>
    <xdr:to>
      <xdr:col>1</xdr:col>
      <xdr:colOff>1251586</xdr:colOff>
      <xdr:row>46</xdr:row>
      <xdr:rowOff>861958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xmlns="" id="{00000000-0008-0000-0000-00009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4482" y="310497219"/>
          <a:ext cx="847054" cy="835289"/>
        </a:xfrm>
        <a:prstGeom prst="rect">
          <a:avLst/>
        </a:prstGeom>
      </xdr:spPr>
    </xdr:pic>
    <xdr:clientData/>
  </xdr:twoCellAnchor>
  <xdr:twoCellAnchor>
    <xdr:from>
      <xdr:col>1</xdr:col>
      <xdr:colOff>131188</xdr:colOff>
      <xdr:row>45</xdr:row>
      <xdr:rowOff>55244</xdr:rowOff>
    </xdr:from>
    <xdr:to>
      <xdr:col>1</xdr:col>
      <xdr:colOff>1456342</xdr:colOff>
      <xdr:row>45</xdr:row>
      <xdr:rowOff>836295</xdr:rowOff>
    </xdr:to>
    <xdr:pic>
      <xdr:nvPicPr>
        <xdr:cNvPr id="181" name="Рисунок 180">
          <a:extLst>
            <a:ext uri="{FF2B5EF4-FFF2-40B4-BE49-F238E27FC236}">
              <a16:creationId xmlns:a16="http://schemas.microsoft.com/office/drawing/2014/main" xmlns="" id="{00000000-0008-0000-0000-0000A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1138" y="309643144"/>
          <a:ext cx="1325154" cy="781051"/>
        </a:xfrm>
        <a:prstGeom prst="rect">
          <a:avLst/>
        </a:prstGeom>
      </xdr:spPr>
    </xdr:pic>
    <xdr:clientData/>
  </xdr:twoCellAnchor>
  <xdr:twoCellAnchor>
    <xdr:from>
      <xdr:col>1</xdr:col>
      <xdr:colOff>245531</xdr:colOff>
      <xdr:row>44</xdr:row>
      <xdr:rowOff>40005</xdr:rowOff>
    </xdr:from>
    <xdr:to>
      <xdr:col>1</xdr:col>
      <xdr:colOff>1348740</xdr:colOff>
      <xdr:row>44</xdr:row>
      <xdr:rowOff>858748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xmlns="" id="{00000000-0008-0000-0000-0000A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15481" y="308745255"/>
          <a:ext cx="1103209" cy="818743"/>
        </a:xfrm>
        <a:prstGeom prst="rect">
          <a:avLst/>
        </a:prstGeom>
      </xdr:spPr>
    </xdr:pic>
    <xdr:clientData/>
  </xdr:twoCellAnchor>
  <xdr:twoCellAnchor>
    <xdr:from>
      <xdr:col>1</xdr:col>
      <xdr:colOff>321944</xdr:colOff>
      <xdr:row>42</xdr:row>
      <xdr:rowOff>23225</xdr:rowOff>
    </xdr:from>
    <xdr:to>
      <xdr:col>1</xdr:col>
      <xdr:colOff>1249679</xdr:colOff>
      <xdr:row>42</xdr:row>
      <xdr:rowOff>849630</xdr:rowOff>
    </xdr:to>
    <xdr:pic>
      <xdr:nvPicPr>
        <xdr:cNvPr id="183" name="Рисунок 182">
          <a:extLst>
            <a:ext uri="{FF2B5EF4-FFF2-40B4-BE49-F238E27FC236}">
              <a16:creationId xmlns:a16="http://schemas.microsoft.com/office/drawing/2014/main" xmlns="" id="{00000000-0008-0000-0000-0000A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1894" y="306963175"/>
          <a:ext cx="927735" cy="826405"/>
        </a:xfrm>
        <a:prstGeom prst="rect">
          <a:avLst/>
        </a:prstGeom>
      </xdr:spPr>
    </xdr:pic>
    <xdr:clientData/>
  </xdr:twoCellAnchor>
  <xdr:twoCellAnchor>
    <xdr:from>
      <xdr:col>1</xdr:col>
      <xdr:colOff>62864</xdr:colOff>
      <xdr:row>41</xdr:row>
      <xdr:rowOff>83820</xdr:rowOff>
    </xdr:from>
    <xdr:to>
      <xdr:col>1</xdr:col>
      <xdr:colOff>1562100</xdr:colOff>
      <xdr:row>41</xdr:row>
      <xdr:rowOff>752680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xmlns="" id="{00000000-0008-0000-0000-0000A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2814" y="306141120"/>
          <a:ext cx="1499236" cy="668860"/>
        </a:xfrm>
        <a:prstGeom prst="rect">
          <a:avLst/>
        </a:prstGeom>
      </xdr:spPr>
    </xdr:pic>
    <xdr:clientData/>
  </xdr:twoCellAnchor>
  <xdr:twoCellAnchor>
    <xdr:from>
      <xdr:col>1</xdr:col>
      <xdr:colOff>226696</xdr:colOff>
      <xdr:row>40</xdr:row>
      <xdr:rowOff>24765</xdr:rowOff>
    </xdr:from>
    <xdr:to>
      <xdr:col>1</xdr:col>
      <xdr:colOff>1350390</xdr:colOff>
      <xdr:row>40</xdr:row>
      <xdr:rowOff>853440</xdr:rowOff>
    </xdr:to>
    <xdr:pic>
      <xdr:nvPicPr>
        <xdr:cNvPr id="185" name="Рисунок 184">
          <a:extLst>
            <a:ext uri="{FF2B5EF4-FFF2-40B4-BE49-F238E27FC236}">
              <a16:creationId xmlns:a16="http://schemas.microsoft.com/office/drawing/2014/main" xmlns="" id="{00000000-0008-0000-0000-0000A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6646" y="305199415"/>
          <a:ext cx="1123694" cy="828675"/>
        </a:xfrm>
        <a:prstGeom prst="rect">
          <a:avLst/>
        </a:prstGeom>
      </xdr:spPr>
    </xdr:pic>
    <xdr:clientData/>
  </xdr:twoCellAnchor>
  <xdr:twoCellAnchor>
    <xdr:from>
      <xdr:col>1</xdr:col>
      <xdr:colOff>325756</xdr:colOff>
      <xdr:row>39</xdr:row>
      <xdr:rowOff>28317</xdr:rowOff>
    </xdr:from>
    <xdr:to>
      <xdr:col>1</xdr:col>
      <xdr:colOff>1264920</xdr:colOff>
      <xdr:row>39</xdr:row>
      <xdr:rowOff>832813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xmlns="" id="{00000000-0008-0000-0000-0000A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5706" y="304320317"/>
          <a:ext cx="939164" cy="804496"/>
        </a:xfrm>
        <a:prstGeom prst="rect">
          <a:avLst/>
        </a:prstGeom>
      </xdr:spPr>
    </xdr:pic>
    <xdr:clientData/>
  </xdr:twoCellAnchor>
  <xdr:twoCellAnchor>
    <xdr:from>
      <xdr:col>1</xdr:col>
      <xdr:colOff>171451</xdr:colOff>
      <xdr:row>38</xdr:row>
      <xdr:rowOff>45721</xdr:rowOff>
    </xdr:from>
    <xdr:to>
      <xdr:col>1</xdr:col>
      <xdr:colOff>1403589</xdr:colOff>
      <xdr:row>38</xdr:row>
      <xdr:rowOff>826771</xdr:rowOff>
    </xdr:to>
    <xdr:pic>
      <xdr:nvPicPr>
        <xdr:cNvPr id="187" name="Рисунок 186">
          <a:extLst>
            <a:ext uri="{FF2B5EF4-FFF2-40B4-BE49-F238E27FC236}">
              <a16:creationId xmlns:a16="http://schemas.microsoft.com/office/drawing/2014/main" xmlns="" id="{00000000-0008-0000-0000-0000A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1401" y="303455071"/>
          <a:ext cx="1232138" cy="781050"/>
        </a:xfrm>
        <a:prstGeom prst="rect">
          <a:avLst/>
        </a:prstGeom>
      </xdr:spPr>
    </xdr:pic>
    <xdr:clientData/>
  </xdr:twoCellAnchor>
  <xdr:twoCellAnchor>
    <xdr:from>
      <xdr:col>1</xdr:col>
      <xdr:colOff>314325</xdr:colOff>
      <xdr:row>37</xdr:row>
      <xdr:rowOff>19050</xdr:rowOff>
    </xdr:from>
    <xdr:to>
      <xdr:col>1</xdr:col>
      <xdr:colOff>1267185</xdr:colOff>
      <xdr:row>37</xdr:row>
      <xdr:rowOff>866775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xmlns="" id="{00000000-0008-0000-0000-0000B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84275" y="302545750"/>
          <a:ext cx="952860" cy="847725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36</xdr:row>
      <xdr:rowOff>34940</xdr:rowOff>
    </xdr:from>
    <xdr:to>
      <xdr:col>1</xdr:col>
      <xdr:colOff>1424325</xdr:colOff>
      <xdr:row>36</xdr:row>
      <xdr:rowOff>847725</xdr:rowOff>
    </xdr:to>
    <xdr:pic>
      <xdr:nvPicPr>
        <xdr:cNvPr id="189" name="Рисунок 188">
          <a:extLst>
            <a:ext uri="{FF2B5EF4-FFF2-40B4-BE49-F238E27FC236}">
              <a16:creationId xmlns:a16="http://schemas.microsoft.com/office/drawing/2014/main" xmlns="" id="{00000000-0008-0000-0000-0000B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2350" y="301678990"/>
          <a:ext cx="1271925" cy="812785"/>
        </a:xfrm>
        <a:prstGeom prst="rect">
          <a:avLst/>
        </a:prstGeom>
      </xdr:spPr>
    </xdr:pic>
    <xdr:clientData/>
  </xdr:twoCellAnchor>
  <xdr:twoCellAnchor>
    <xdr:from>
      <xdr:col>1</xdr:col>
      <xdr:colOff>180976</xdr:colOff>
      <xdr:row>35</xdr:row>
      <xdr:rowOff>41909</xdr:rowOff>
    </xdr:from>
    <xdr:to>
      <xdr:col>1</xdr:col>
      <xdr:colOff>1391940</xdr:colOff>
      <xdr:row>35</xdr:row>
      <xdr:rowOff>842010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xmlns="" id="{00000000-0008-0000-0000-0000B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0926" y="300803309"/>
          <a:ext cx="1210964" cy="800101"/>
        </a:xfrm>
        <a:prstGeom prst="rect">
          <a:avLst/>
        </a:prstGeom>
      </xdr:spPr>
    </xdr:pic>
    <xdr:clientData/>
  </xdr:twoCellAnchor>
  <xdr:twoCellAnchor>
    <xdr:from>
      <xdr:col>1</xdr:col>
      <xdr:colOff>158115</xdr:colOff>
      <xdr:row>33</xdr:row>
      <xdr:rowOff>34189</xdr:rowOff>
    </xdr:from>
    <xdr:to>
      <xdr:col>1</xdr:col>
      <xdr:colOff>1320165</xdr:colOff>
      <xdr:row>33</xdr:row>
      <xdr:rowOff>845581</xdr:rowOff>
    </xdr:to>
    <xdr:pic>
      <xdr:nvPicPr>
        <xdr:cNvPr id="191" name="Рисунок 190">
          <a:extLst>
            <a:ext uri="{FF2B5EF4-FFF2-40B4-BE49-F238E27FC236}">
              <a16:creationId xmlns:a16="http://schemas.microsoft.com/office/drawing/2014/main" xmlns="" id="{00000000-0008-0000-0000-0000B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065" y="299030289"/>
          <a:ext cx="1162050" cy="811392"/>
        </a:xfrm>
        <a:prstGeom prst="rect">
          <a:avLst/>
        </a:prstGeom>
      </xdr:spPr>
    </xdr:pic>
    <xdr:clientData/>
  </xdr:twoCellAnchor>
  <xdr:twoCellAnchor>
    <xdr:from>
      <xdr:col>1</xdr:col>
      <xdr:colOff>70484</xdr:colOff>
      <xdr:row>32</xdr:row>
      <xdr:rowOff>70484</xdr:rowOff>
    </xdr:from>
    <xdr:to>
      <xdr:col>1</xdr:col>
      <xdr:colOff>1519609</xdr:colOff>
      <xdr:row>32</xdr:row>
      <xdr:rowOff>842009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xmlns="" id="{00000000-0008-0000-0000-0000B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0434" y="298183934"/>
          <a:ext cx="1449125" cy="771525"/>
        </a:xfrm>
        <a:prstGeom prst="rect">
          <a:avLst/>
        </a:prstGeom>
      </xdr:spPr>
    </xdr:pic>
    <xdr:clientData/>
  </xdr:twoCellAnchor>
  <xdr:twoCellAnchor>
    <xdr:from>
      <xdr:col>1</xdr:col>
      <xdr:colOff>70486</xdr:colOff>
      <xdr:row>31</xdr:row>
      <xdr:rowOff>32386</xdr:rowOff>
    </xdr:from>
    <xdr:to>
      <xdr:col>1</xdr:col>
      <xdr:colOff>1518286</xdr:colOff>
      <xdr:row>31</xdr:row>
      <xdr:rowOff>824479</xdr:rowOff>
    </xdr:to>
    <xdr:pic>
      <xdr:nvPicPr>
        <xdr:cNvPr id="193" name="Рисунок 192">
          <a:extLst>
            <a:ext uri="{FF2B5EF4-FFF2-40B4-BE49-F238E27FC236}">
              <a16:creationId xmlns:a16="http://schemas.microsoft.com/office/drawing/2014/main" xmlns="" id="{00000000-0008-0000-0000-0000B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0436" y="297263186"/>
          <a:ext cx="1447800" cy="792093"/>
        </a:xfrm>
        <a:prstGeom prst="rect">
          <a:avLst/>
        </a:prstGeom>
      </xdr:spPr>
    </xdr:pic>
    <xdr:clientData/>
  </xdr:twoCellAnchor>
  <xdr:twoCellAnchor>
    <xdr:from>
      <xdr:col>1</xdr:col>
      <xdr:colOff>415410</xdr:colOff>
      <xdr:row>30</xdr:row>
      <xdr:rowOff>30948</xdr:rowOff>
    </xdr:from>
    <xdr:to>
      <xdr:col>1</xdr:col>
      <xdr:colOff>1150620</xdr:colOff>
      <xdr:row>30</xdr:row>
      <xdr:rowOff>853440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xmlns="" id="{00000000-0008-0000-0000-0000B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5360" y="296379098"/>
          <a:ext cx="735210" cy="822492"/>
        </a:xfrm>
        <a:prstGeom prst="rect">
          <a:avLst/>
        </a:prstGeom>
      </xdr:spPr>
    </xdr:pic>
    <xdr:clientData/>
  </xdr:twoCellAnchor>
  <xdr:twoCellAnchor>
    <xdr:from>
      <xdr:col>1</xdr:col>
      <xdr:colOff>334746</xdr:colOff>
      <xdr:row>28</xdr:row>
      <xdr:rowOff>47625</xdr:rowOff>
    </xdr:from>
    <xdr:to>
      <xdr:col>1</xdr:col>
      <xdr:colOff>1221886</xdr:colOff>
      <xdr:row>28</xdr:row>
      <xdr:rowOff>847725</xdr:rowOff>
    </xdr:to>
    <xdr:pic>
      <xdr:nvPicPr>
        <xdr:cNvPr id="195" name="Рисунок 194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04696" y="295151175"/>
          <a:ext cx="887140" cy="800100"/>
        </a:xfrm>
        <a:prstGeom prst="rect">
          <a:avLst/>
        </a:prstGeom>
      </xdr:spPr>
    </xdr:pic>
    <xdr:clientData/>
  </xdr:twoCellAnchor>
  <xdr:twoCellAnchor>
    <xdr:from>
      <xdr:col>1</xdr:col>
      <xdr:colOff>344805</xdr:colOff>
      <xdr:row>27</xdr:row>
      <xdr:rowOff>30480</xdr:rowOff>
    </xdr:from>
    <xdr:to>
      <xdr:col>1</xdr:col>
      <xdr:colOff>1240155</xdr:colOff>
      <xdr:row>27</xdr:row>
      <xdr:rowOff>867960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4755" y="294251380"/>
          <a:ext cx="895350" cy="837480"/>
        </a:xfrm>
        <a:prstGeom prst="rect">
          <a:avLst/>
        </a:prstGeom>
      </xdr:spPr>
    </xdr:pic>
    <xdr:clientData/>
  </xdr:twoCellAnchor>
  <xdr:twoCellAnchor>
    <xdr:from>
      <xdr:col>1</xdr:col>
      <xdr:colOff>342900</xdr:colOff>
      <xdr:row>25</xdr:row>
      <xdr:rowOff>41910</xdr:rowOff>
    </xdr:from>
    <xdr:to>
      <xdr:col>1</xdr:col>
      <xdr:colOff>1264920</xdr:colOff>
      <xdr:row>25</xdr:row>
      <xdr:rowOff>870442</xdr:rowOff>
    </xdr:to>
    <xdr:pic>
      <xdr:nvPicPr>
        <xdr:cNvPr id="197" name="Рисунок 196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2850" y="292497510"/>
          <a:ext cx="922020" cy="828532"/>
        </a:xfrm>
        <a:prstGeom prst="rect">
          <a:avLst/>
        </a:prstGeom>
      </xdr:spPr>
    </xdr:pic>
    <xdr:clientData/>
  </xdr:twoCellAnchor>
  <xdr:twoCellAnchor>
    <xdr:from>
      <xdr:col>1</xdr:col>
      <xdr:colOff>163047</xdr:colOff>
      <xdr:row>23</xdr:row>
      <xdr:rowOff>57151</xdr:rowOff>
    </xdr:from>
    <xdr:to>
      <xdr:col>1</xdr:col>
      <xdr:colOff>1363981</xdr:colOff>
      <xdr:row>23</xdr:row>
      <xdr:rowOff>846955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2997" y="290747451"/>
          <a:ext cx="1200934" cy="789804"/>
        </a:xfrm>
        <a:prstGeom prst="rect">
          <a:avLst/>
        </a:prstGeom>
      </xdr:spPr>
    </xdr:pic>
    <xdr:clientData/>
  </xdr:twoCellAnchor>
  <xdr:twoCellAnchor>
    <xdr:from>
      <xdr:col>1</xdr:col>
      <xdr:colOff>382905</xdr:colOff>
      <xdr:row>18</xdr:row>
      <xdr:rowOff>19051</xdr:rowOff>
    </xdr:from>
    <xdr:to>
      <xdr:col>1</xdr:col>
      <xdr:colOff>1208530</xdr:colOff>
      <xdr:row>18</xdr:row>
      <xdr:rowOff>845821</xdr:rowOff>
    </xdr:to>
    <xdr:pic>
      <xdr:nvPicPr>
        <xdr:cNvPr id="199" name="Рисунок 198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2855" y="286810451"/>
          <a:ext cx="825625" cy="826770"/>
        </a:xfrm>
        <a:prstGeom prst="rect">
          <a:avLst/>
        </a:prstGeom>
      </xdr:spPr>
    </xdr:pic>
    <xdr:clientData/>
  </xdr:twoCellAnchor>
  <xdr:twoCellAnchor>
    <xdr:from>
      <xdr:col>1</xdr:col>
      <xdr:colOff>356234</xdr:colOff>
      <xdr:row>14</xdr:row>
      <xdr:rowOff>53783</xdr:rowOff>
    </xdr:from>
    <xdr:to>
      <xdr:col>1</xdr:col>
      <xdr:colOff>1242059</xdr:colOff>
      <xdr:row>14</xdr:row>
      <xdr:rowOff>806378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6184" y="283314583"/>
          <a:ext cx="885825" cy="752595"/>
        </a:xfrm>
        <a:prstGeom prst="rect">
          <a:avLst/>
        </a:prstGeom>
      </xdr:spPr>
    </xdr:pic>
    <xdr:clientData/>
  </xdr:twoCellAnchor>
  <xdr:twoCellAnchor>
    <xdr:from>
      <xdr:col>1</xdr:col>
      <xdr:colOff>327660</xdr:colOff>
      <xdr:row>13</xdr:row>
      <xdr:rowOff>19050</xdr:rowOff>
    </xdr:from>
    <xdr:to>
      <xdr:col>1</xdr:col>
      <xdr:colOff>1272985</xdr:colOff>
      <xdr:row>13</xdr:row>
      <xdr:rowOff>866775</xdr:rowOff>
    </xdr:to>
    <xdr:pic>
      <xdr:nvPicPr>
        <xdr:cNvPr id="201" name="Рисунок 200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7610" y="282397200"/>
          <a:ext cx="945325" cy="847725"/>
        </a:xfrm>
        <a:prstGeom prst="rect">
          <a:avLst/>
        </a:prstGeom>
      </xdr:spPr>
    </xdr:pic>
    <xdr:clientData/>
  </xdr:twoCellAnchor>
  <xdr:twoCellAnchor>
    <xdr:from>
      <xdr:col>1</xdr:col>
      <xdr:colOff>276225</xdr:colOff>
      <xdr:row>11</xdr:row>
      <xdr:rowOff>49390</xdr:rowOff>
    </xdr:from>
    <xdr:to>
      <xdr:col>1</xdr:col>
      <xdr:colOff>1209675</xdr:colOff>
      <xdr:row>11</xdr:row>
      <xdr:rowOff>824984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6175" y="281182940"/>
          <a:ext cx="933450" cy="775594"/>
        </a:xfrm>
        <a:prstGeom prst="rect">
          <a:avLst/>
        </a:prstGeom>
      </xdr:spPr>
    </xdr:pic>
    <xdr:clientData/>
  </xdr:twoCellAnchor>
  <xdr:twoCellAnchor>
    <xdr:from>
      <xdr:col>1</xdr:col>
      <xdr:colOff>358140</xdr:colOff>
      <xdr:row>10</xdr:row>
      <xdr:rowOff>52305</xdr:rowOff>
    </xdr:from>
    <xdr:to>
      <xdr:col>1</xdr:col>
      <xdr:colOff>1234440</xdr:colOff>
      <xdr:row>10</xdr:row>
      <xdr:rowOff>839455</xdr:rowOff>
    </xdr:to>
    <xdr:pic>
      <xdr:nvPicPr>
        <xdr:cNvPr id="203" name="Рисунок 202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8090" y="280303205"/>
          <a:ext cx="876300" cy="787150"/>
        </a:xfrm>
        <a:prstGeom prst="rect">
          <a:avLst/>
        </a:prstGeom>
      </xdr:spPr>
    </xdr:pic>
    <xdr:clientData/>
  </xdr:twoCellAnchor>
  <xdr:twoCellAnchor>
    <xdr:from>
      <xdr:col>1</xdr:col>
      <xdr:colOff>260985</xdr:colOff>
      <xdr:row>9</xdr:row>
      <xdr:rowOff>29209</xdr:rowOff>
    </xdr:from>
    <xdr:to>
      <xdr:col>1</xdr:col>
      <xdr:colOff>1333500</xdr:colOff>
      <xdr:row>9</xdr:row>
      <xdr:rowOff>866920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30935" y="279397459"/>
          <a:ext cx="1072515" cy="837711"/>
        </a:xfrm>
        <a:prstGeom prst="rect">
          <a:avLst/>
        </a:prstGeom>
      </xdr:spPr>
    </xdr:pic>
    <xdr:clientData/>
  </xdr:twoCellAnchor>
  <xdr:twoCellAnchor>
    <xdr:from>
      <xdr:col>1</xdr:col>
      <xdr:colOff>200606</xdr:colOff>
      <xdr:row>8</xdr:row>
      <xdr:rowOff>55244</xdr:rowOff>
    </xdr:from>
    <xdr:to>
      <xdr:col>1</xdr:col>
      <xdr:colOff>1348647</xdr:colOff>
      <xdr:row>8</xdr:row>
      <xdr:rowOff>845819</xdr:rowOff>
    </xdr:to>
    <xdr:pic>
      <xdr:nvPicPr>
        <xdr:cNvPr id="205" name="Рисунок 204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0556" y="278540844"/>
          <a:ext cx="1148041" cy="790575"/>
        </a:xfrm>
        <a:prstGeom prst="rect">
          <a:avLst/>
        </a:prstGeom>
      </xdr:spPr>
    </xdr:pic>
    <xdr:clientData/>
  </xdr:twoCellAnchor>
  <xdr:twoCellAnchor>
    <xdr:from>
      <xdr:col>1</xdr:col>
      <xdr:colOff>281940</xdr:colOff>
      <xdr:row>7</xdr:row>
      <xdr:rowOff>50522</xdr:rowOff>
    </xdr:from>
    <xdr:to>
      <xdr:col>1</xdr:col>
      <xdr:colOff>1348739</xdr:colOff>
      <xdr:row>7</xdr:row>
      <xdr:rowOff>847725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1890" y="277653472"/>
          <a:ext cx="1066799" cy="797203"/>
        </a:xfrm>
        <a:prstGeom prst="rect">
          <a:avLst/>
        </a:prstGeom>
      </xdr:spPr>
    </xdr:pic>
    <xdr:clientData/>
  </xdr:twoCellAnchor>
  <xdr:twoCellAnchor>
    <xdr:from>
      <xdr:col>1</xdr:col>
      <xdr:colOff>205740</xdr:colOff>
      <xdr:row>6</xdr:row>
      <xdr:rowOff>47626</xdr:rowOff>
    </xdr:from>
    <xdr:to>
      <xdr:col>1</xdr:col>
      <xdr:colOff>1373681</xdr:colOff>
      <xdr:row>6</xdr:row>
      <xdr:rowOff>866775</xdr:rowOff>
    </xdr:to>
    <xdr:pic>
      <xdr:nvPicPr>
        <xdr:cNvPr id="207" name="Рисунок 206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5690" y="276767926"/>
          <a:ext cx="1167941" cy="819149"/>
        </a:xfrm>
        <a:prstGeom prst="rect">
          <a:avLst/>
        </a:prstGeom>
      </xdr:spPr>
    </xdr:pic>
    <xdr:clientData/>
  </xdr:twoCellAnchor>
  <xdr:twoCellAnchor>
    <xdr:from>
      <xdr:col>1</xdr:col>
      <xdr:colOff>281941</xdr:colOff>
      <xdr:row>5</xdr:row>
      <xdr:rowOff>38101</xdr:rowOff>
    </xdr:from>
    <xdr:to>
      <xdr:col>1</xdr:col>
      <xdr:colOff>1291590</xdr:colOff>
      <xdr:row>5</xdr:row>
      <xdr:rowOff>861574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1891" y="275875751"/>
          <a:ext cx="1009649" cy="823473"/>
        </a:xfrm>
        <a:prstGeom prst="rect">
          <a:avLst/>
        </a:prstGeom>
      </xdr:spPr>
    </xdr:pic>
    <xdr:clientData/>
  </xdr:twoCellAnchor>
  <xdr:twoCellAnchor>
    <xdr:from>
      <xdr:col>1</xdr:col>
      <xdr:colOff>367664</xdr:colOff>
      <xdr:row>4</xdr:row>
      <xdr:rowOff>28575</xdr:rowOff>
    </xdr:from>
    <xdr:to>
      <xdr:col>1</xdr:col>
      <xdr:colOff>1226819</xdr:colOff>
      <xdr:row>4</xdr:row>
      <xdr:rowOff>872184</xdr:rowOff>
    </xdr:to>
    <xdr:pic>
      <xdr:nvPicPr>
        <xdr:cNvPr id="209" name="Рисунок 208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7614" y="274983575"/>
          <a:ext cx="859155" cy="843609"/>
        </a:xfrm>
        <a:prstGeom prst="rect">
          <a:avLst/>
        </a:prstGeom>
      </xdr:spPr>
    </xdr:pic>
    <xdr:clientData/>
  </xdr:twoCellAnchor>
  <xdr:twoCellAnchor>
    <xdr:from>
      <xdr:col>1</xdr:col>
      <xdr:colOff>161925</xdr:colOff>
      <xdr:row>54</xdr:row>
      <xdr:rowOff>24947</xdr:rowOff>
    </xdr:from>
    <xdr:to>
      <xdr:col>1</xdr:col>
      <xdr:colOff>1487280</xdr:colOff>
      <xdr:row>54</xdr:row>
      <xdr:rowOff>861060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xmlns="" id="{00000000-0008-0000-0000-0000F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1875" y="317035997"/>
          <a:ext cx="1325355" cy="836113"/>
        </a:xfrm>
        <a:prstGeom prst="rect">
          <a:avLst/>
        </a:prstGeom>
      </xdr:spPr>
    </xdr:pic>
    <xdr:clientData/>
  </xdr:twoCellAnchor>
  <xdr:twoCellAnchor>
    <xdr:from>
      <xdr:col>1</xdr:col>
      <xdr:colOff>228601</xdr:colOff>
      <xdr:row>55</xdr:row>
      <xdr:rowOff>43816</xdr:rowOff>
    </xdr:from>
    <xdr:to>
      <xdr:col>1</xdr:col>
      <xdr:colOff>1379221</xdr:colOff>
      <xdr:row>55</xdr:row>
      <xdr:rowOff>845457</xdr:rowOff>
    </xdr:to>
    <xdr:pic>
      <xdr:nvPicPr>
        <xdr:cNvPr id="211" name="Рисунок 210">
          <a:extLst>
            <a:ext uri="{FF2B5EF4-FFF2-40B4-BE49-F238E27FC236}">
              <a16:creationId xmlns:a16="http://schemas.microsoft.com/office/drawing/2014/main" xmlns="" id="{00000000-0008-0000-0000-0000F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8551" y="317937516"/>
          <a:ext cx="1150620" cy="801641"/>
        </a:xfrm>
        <a:prstGeom prst="rect">
          <a:avLst/>
        </a:prstGeom>
      </xdr:spPr>
    </xdr:pic>
    <xdr:clientData/>
  </xdr:twoCellAnchor>
  <xdr:twoCellAnchor>
    <xdr:from>
      <xdr:col>1</xdr:col>
      <xdr:colOff>169545</xdr:colOff>
      <xdr:row>56</xdr:row>
      <xdr:rowOff>22861</xdr:rowOff>
    </xdr:from>
    <xdr:to>
      <xdr:col>1</xdr:col>
      <xdr:colOff>1407795</xdr:colOff>
      <xdr:row>56</xdr:row>
      <xdr:rowOff>843830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xmlns="" id="{00000000-0008-0000-0000-0000F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9495" y="318799211"/>
          <a:ext cx="1238250" cy="820969"/>
        </a:xfrm>
        <a:prstGeom prst="rect">
          <a:avLst/>
        </a:prstGeom>
      </xdr:spPr>
    </xdr:pic>
    <xdr:clientData/>
  </xdr:twoCellAnchor>
  <xdr:twoCellAnchor>
    <xdr:from>
      <xdr:col>1</xdr:col>
      <xdr:colOff>236287</xdr:colOff>
      <xdr:row>57</xdr:row>
      <xdr:rowOff>30480</xdr:rowOff>
    </xdr:from>
    <xdr:to>
      <xdr:col>1</xdr:col>
      <xdr:colOff>1357126</xdr:colOff>
      <xdr:row>57</xdr:row>
      <xdr:rowOff>830580</xdr:rowOff>
    </xdr:to>
    <xdr:pic>
      <xdr:nvPicPr>
        <xdr:cNvPr id="213" name="Рисунок 212">
          <a:extLst>
            <a:ext uri="{FF2B5EF4-FFF2-40B4-BE49-F238E27FC236}">
              <a16:creationId xmlns:a16="http://schemas.microsoft.com/office/drawing/2014/main" xmlns="" id="{00000000-0008-0000-0000-00002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6237" y="319689480"/>
          <a:ext cx="1120839" cy="800100"/>
        </a:xfrm>
        <a:prstGeom prst="rect">
          <a:avLst/>
        </a:prstGeom>
      </xdr:spPr>
    </xdr:pic>
    <xdr:clientData/>
  </xdr:twoCellAnchor>
  <xdr:twoCellAnchor>
    <xdr:from>
      <xdr:col>1</xdr:col>
      <xdr:colOff>308611</xdr:colOff>
      <xdr:row>58</xdr:row>
      <xdr:rowOff>28576</xdr:rowOff>
    </xdr:from>
    <xdr:to>
      <xdr:col>1</xdr:col>
      <xdr:colOff>1337311</xdr:colOff>
      <xdr:row>58</xdr:row>
      <xdr:rowOff>836233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xmlns="" id="{00000000-0008-0000-0000-00002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78561" y="320570226"/>
          <a:ext cx="1028700" cy="807657"/>
        </a:xfrm>
        <a:prstGeom prst="rect">
          <a:avLst/>
        </a:prstGeom>
      </xdr:spPr>
    </xdr:pic>
    <xdr:clientData/>
  </xdr:twoCellAnchor>
  <xdr:twoCellAnchor>
    <xdr:from>
      <xdr:col>1</xdr:col>
      <xdr:colOff>266700</xdr:colOff>
      <xdr:row>61</xdr:row>
      <xdr:rowOff>20499</xdr:rowOff>
    </xdr:from>
    <xdr:to>
      <xdr:col>1</xdr:col>
      <xdr:colOff>1363980</xdr:colOff>
      <xdr:row>62</xdr:row>
      <xdr:rowOff>1290</xdr:rowOff>
    </xdr:to>
    <xdr:pic>
      <xdr:nvPicPr>
        <xdr:cNvPr id="215" name="Рисунок 214">
          <a:extLst>
            <a:ext uri="{FF2B5EF4-FFF2-40B4-BE49-F238E27FC236}">
              <a16:creationId xmlns:a16="http://schemas.microsoft.com/office/drawing/2014/main" xmlns="" id="{00000000-0008-0000-0000-00002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36650" y="323210099"/>
          <a:ext cx="1097280" cy="863441"/>
        </a:xfrm>
        <a:prstGeom prst="rect">
          <a:avLst/>
        </a:prstGeom>
      </xdr:spPr>
    </xdr:pic>
    <xdr:clientData/>
  </xdr:twoCellAnchor>
  <xdr:twoCellAnchor>
    <xdr:from>
      <xdr:col>1</xdr:col>
      <xdr:colOff>86901</xdr:colOff>
      <xdr:row>62</xdr:row>
      <xdr:rowOff>22861</xdr:rowOff>
    </xdr:from>
    <xdr:to>
      <xdr:col>1</xdr:col>
      <xdr:colOff>1487754</xdr:colOff>
      <xdr:row>62</xdr:row>
      <xdr:rowOff>845821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xmlns="" id="{00000000-0008-0000-0000-00002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6851" y="324095111"/>
          <a:ext cx="1400853" cy="822960"/>
        </a:xfrm>
        <a:prstGeom prst="rect">
          <a:avLst/>
        </a:prstGeom>
      </xdr:spPr>
    </xdr:pic>
    <xdr:clientData/>
  </xdr:twoCellAnchor>
  <xdr:twoCellAnchor>
    <xdr:from>
      <xdr:col>1</xdr:col>
      <xdr:colOff>112394</xdr:colOff>
      <xdr:row>63</xdr:row>
      <xdr:rowOff>26659</xdr:rowOff>
    </xdr:from>
    <xdr:to>
      <xdr:col>1</xdr:col>
      <xdr:colOff>1478279</xdr:colOff>
      <xdr:row>63</xdr:row>
      <xdr:rowOff>861060</xdr:rowOff>
    </xdr:to>
    <xdr:pic>
      <xdr:nvPicPr>
        <xdr:cNvPr id="217" name="Рисунок 216">
          <a:extLst>
            <a:ext uri="{FF2B5EF4-FFF2-40B4-BE49-F238E27FC236}">
              <a16:creationId xmlns:a16="http://schemas.microsoft.com/office/drawing/2014/main" xmlns="" id="{00000000-0008-0000-0000-00002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2344" y="324981559"/>
          <a:ext cx="1365885" cy="834401"/>
        </a:xfrm>
        <a:prstGeom prst="rect">
          <a:avLst/>
        </a:prstGeom>
      </xdr:spPr>
    </xdr:pic>
    <xdr:clientData/>
  </xdr:twoCellAnchor>
  <xdr:twoCellAnchor>
    <xdr:from>
      <xdr:col>1</xdr:col>
      <xdr:colOff>205740</xdr:colOff>
      <xdr:row>64</xdr:row>
      <xdr:rowOff>20117</xdr:rowOff>
    </xdr:from>
    <xdr:to>
      <xdr:col>1</xdr:col>
      <xdr:colOff>1396183</xdr:colOff>
      <xdr:row>64</xdr:row>
      <xdr:rowOff>830580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xmlns="" id="{00000000-0008-0000-0000-00002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5690" y="325857667"/>
          <a:ext cx="1190443" cy="810463"/>
        </a:xfrm>
        <a:prstGeom prst="rect">
          <a:avLst/>
        </a:prstGeom>
      </xdr:spPr>
    </xdr:pic>
    <xdr:clientData/>
  </xdr:twoCellAnchor>
  <xdr:twoCellAnchor>
    <xdr:from>
      <xdr:col>1</xdr:col>
      <xdr:colOff>419100</xdr:colOff>
      <xdr:row>75</xdr:row>
      <xdr:rowOff>57150</xdr:rowOff>
    </xdr:from>
    <xdr:to>
      <xdr:col>1</xdr:col>
      <xdr:colOff>1268951</xdr:colOff>
      <xdr:row>75</xdr:row>
      <xdr:rowOff>876300</xdr:rowOff>
    </xdr:to>
    <xdr:pic>
      <xdr:nvPicPr>
        <xdr:cNvPr id="219" name="Рисунок 218">
          <a:extLst>
            <a:ext uri="{FF2B5EF4-FFF2-40B4-BE49-F238E27FC236}">
              <a16:creationId xmlns:a16="http://schemas.microsoft.com/office/drawing/2014/main" xmlns="" id="{00000000-0008-0000-0000-00002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9050" y="335089500"/>
          <a:ext cx="849851" cy="819150"/>
        </a:xfrm>
        <a:prstGeom prst="rect">
          <a:avLst/>
        </a:prstGeom>
      </xdr:spPr>
    </xdr:pic>
    <xdr:clientData/>
  </xdr:twoCellAnchor>
  <xdr:twoCellAnchor>
    <xdr:from>
      <xdr:col>1</xdr:col>
      <xdr:colOff>205740</xdr:colOff>
      <xdr:row>49</xdr:row>
      <xdr:rowOff>26231</xdr:rowOff>
    </xdr:from>
    <xdr:to>
      <xdr:col>1</xdr:col>
      <xdr:colOff>1409700</xdr:colOff>
      <xdr:row>49</xdr:row>
      <xdr:rowOff>876300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xmlns="" id="{55441D8F-403D-4C55-9CF0-AE43C4A5A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5690" y="313144731"/>
          <a:ext cx="1203960" cy="850069"/>
        </a:xfrm>
        <a:prstGeom prst="rect">
          <a:avLst/>
        </a:prstGeom>
      </xdr:spPr>
    </xdr:pic>
    <xdr:clientData/>
  </xdr:twoCellAnchor>
  <xdr:twoCellAnchor>
    <xdr:from>
      <xdr:col>1</xdr:col>
      <xdr:colOff>278130</xdr:colOff>
      <xdr:row>126</xdr:row>
      <xdr:rowOff>64770</xdr:rowOff>
    </xdr:from>
    <xdr:to>
      <xdr:col>1</xdr:col>
      <xdr:colOff>1354455</xdr:colOff>
      <xdr:row>126</xdr:row>
      <xdr:rowOff>836295</xdr:rowOff>
    </xdr:to>
    <xdr:pic>
      <xdr:nvPicPr>
        <xdr:cNvPr id="221" name="image28.jpg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 preferRelativeResize="0"/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8080" y="379591570"/>
          <a:ext cx="1076325" cy="77152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302895</xdr:colOff>
      <xdr:row>128</xdr:row>
      <xdr:rowOff>93345</xdr:rowOff>
    </xdr:from>
    <xdr:to>
      <xdr:col>1</xdr:col>
      <xdr:colOff>1348740</xdr:colOff>
      <xdr:row>128</xdr:row>
      <xdr:rowOff>822960</xdr:rowOff>
    </xdr:to>
    <xdr:pic>
      <xdr:nvPicPr>
        <xdr:cNvPr id="222" name="image25.jpg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 preferRelativeResize="0"/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72845" y="381385445"/>
          <a:ext cx="1045845" cy="72961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262890</xdr:colOff>
      <xdr:row>135</xdr:row>
      <xdr:rowOff>70485</xdr:rowOff>
    </xdr:from>
    <xdr:to>
      <xdr:col>1</xdr:col>
      <xdr:colOff>1371599</xdr:colOff>
      <xdr:row>135</xdr:row>
      <xdr:rowOff>830580</xdr:rowOff>
    </xdr:to>
    <xdr:pic>
      <xdr:nvPicPr>
        <xdr:cNvPr id="223" name="image34.jpg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 preferRelativeResize="0"/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32840" y="387541135"/>
          <a:ext cx="1108709" cy="76009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194310</xdr:colOff>
      <xdr:row>125</xdr:row>
      <xdr:rowOff>68580</xdr:rowOff>
    </xdr:from>
    <xdr:to>
      <xdr:col>1</xdr:col>
      <xdr:colOff>1299210</xdr:colOff>
      <xdr:row>125</xdr:row>
      <xdr:rowOff>859155</xdr:rowOff>
    </xdr:to>
    <xdr:pic>
      <xdr:nvPicPr>
        <xdr:cNvPr id="224" name="image41.jpg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 preferRelativeResize="0"/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4260" y="378712730"/>
          <a:ext cx="1104900" cy="79057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240030</xdr:colOff>
      <xdr:row>140</xdr:row>
      <xdr:rowOff>53341</xdr:rowOff>
    </xdr:from>
    <xdr:to>
      <xdr:col>1</xdr:col>
      <xdr:colOff>1402080</xdr:colOff>
      <xdr:row>140</xdr:row>
      <xdr:rowOff>807721</xdr:rowOff>
    </xdr:to>
    <xdr:pic>
      <xdr:nvPicPr>
        <xdr:cNvPr id="225" name="image35.jpg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 preferRelativeResize="0"/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9980" y="391937241"/>
          <a:ext cx="1162050" cy="75438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487680</xdr:colOff>
      <xdr:row>116</xdr:row>
      <xdr:rowOff>508635</xdr:rowOff>
    </xdr:from>
    <xdr:to>
      <xdr:col>0</xdr:col>
      <xdr:colOff>815340</xdr:colOff>
      <xdr:row>116</xdr:row>
      <xdr:rowOff>853440</xdr:rowOff>
    </xdr:to>
    <xdr:pic>
      <xdr:nvPicPr>
        <xdr:cNvPr id="226" name="image32.jpg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 preferRelativeResize="0"/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680" y="371208935"/>
          <a:ext cx="327660" cy="34480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335280</xdr:colOff>
      <xdr:row>150</xdr:row>
      <xdr:rowOff>49530</xdr:rowOff>
    </xdr:from>
    <xdr:to>
      <xdr:col>1</xdr:col>
      <xdr:colOff>1318260</xdr:colOff>
      <xdr:row>150</xdr:row>
      <xdr:rowOff>731520</xdr:rowOff>
    </xdr:to>
    <xdr:pic>
      <xdr:nvPicPr>
        <xdr:cNvPr id="227" name="image61.jpg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 preferRelativeResize="0"/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05230" y="400245580"/>
          <a:ext cx="982980" cy="68199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300990</xdr:colOff>
      <xdr:row>151</xdr:row>
      <xdr:rowOff>62865</xdr:rowOff>
    </xdr:from>
    <xdr:to>
      <xdr:col>1</xdr:col>
      <xdr:colOff>1371600</xdr:colOff>
      <xdr:row>151</xdr:row>
      <xdr:rowOff>723900</xdr:rowOff>
    </xdr:to>
    <xdr:pic>
      <xdr:nvPicPr>
        <xdr:cNvPr id="228" name="image66.jpg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 preferRelativeResize="0"/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70940" y="401020915"/>
          <a:ext cx="1070610" cy="66103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302895</xdr:colOff>
      <xdr:row>152</xdr:row>
      <xdr:rowOff>51435</xdr:rowOff>
    </xdr:from>
    <xdr:to>
      <xdr:col>1</xdr:col>
      <xdr:colOff>1348740</xdr:colOff>
      <xdr:row>152</xdr:row>
      <xdr:rowOff>731520</xdr:rowOff>
    </xdr:to>
    <xdr:pic>
      <xdr:nvPicPr>
        <xdr:cNvPr id="229" name="image50.jpg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PicPr preferRelativeResize="0"/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72845" y="401771485"/>
          <a:ext cx="1045845" cy="68008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306705</xdr:colOff>
      <xdr:row>155</xdr:row>
      <xdr:rowOff>49530</xdr:rowOff>
    </xdr:from>
    <xdr:to>
      <xdr:col>1</xdr:col>
      <xdr:colOff>1318260</xdr:colOff>
      <xdr:row>155</xdr:row>
      <xdr:rowOff>716280</xdr:rowOff>
    </xdr:to>
    <xdr:pic>
      <xdr:nvPicPr>
        <xdr:cNvPr id="230" name="image58.jpg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PicPr preferRelativeResize="0"/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76655" y="404055580"/>
          <a:ext cx="1011555" cy="66675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289560</xdr:colOff>
      <xdr:row>156</xdr:row>
      <xdr:rowOff>36194</xdr:rowOff>
    </xdr:from>
    <xdr:to>
      <xdr:col>1</xdr:col>
      <xdr:colOff>1318260</xdr:colOff>
      <xdr:row>156</xdr:row>
      <xdr:rowOff>716279</xdr:rowOff>
    </xdr:to>
    <xdr:pic>
      <xdr:nvPicPr>
        <xdr:cNvPr id="231" name="image49.jpg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PicPr preferRelativeResize="0"/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9510" y="404804244"/>
          <a:ext cx="1028700" cy="68008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344805</xdr:colOff>
      <xdr:row>157</xdr:row>
      <xdr:rowOff>47624</xdr:rowOff>
    </xdr:from>
    <xdr:to>
      <xdr:col>1</xdr:col>
      <xdr:colOff>1356360</xdr:colOff>
      <xdr:row>157</xdr:row>
      <xdr:rowOff>739139</xdr:rowOff>
    </xdr:to>
    <xdr:pic>
      <xdr:nvPicPr>
        <xdr:cNvPr id="232" name="image60.jpg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PicPr preferRelativeResize="0"/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4755" y="405577674"/>
          <a:ext cx="1011555" cy="69151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308610</xdr:colOff>
      <xdr:row>79</xdr:row>
      <xdr:rowOff>85725</xdr:rowOff>
    </xdr:from>
    <xdr:to>
      <xdr:col>1</xdr:col>
      <xdr:colOff>1403985</xdr:colOff>
      <xdr:row>79</xdr:row>
      <xdr:rowOff>809625</xdr:rowOff>
    </xdr:to>
    <xdr:pic>
      <xdr:nvPicPr>
        <xdr:cNvPr id="233" name="image118.jpg">
          <a:extLst>
            <a:ext uri="{FF2B5EF4-FFF2-40B4-BE49-F238E27FC236}">
              <a16:creationId xmlns:a16="http://schemas.microsoft.com/office/drawing/2014/main" xmlns="" id="{00000000-0008-0000-0000-000021020000}"/>
            </a:ext>
          </a:extLst>
        </xdr:cNvPr>
        <xdr:cNvPicPr preferRelativeResize="0"/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78560" y="338127975"/>
          <a:ext cx="1095375" cy="7239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243841</xdr:colOff>
      <xdr:row>80</xdr:row>
      <xdr:rowOff>38101</xdr:rowOff>
    </xdr:from>
    <xdr:to>
      <xdr:col>1</xdr:col>
      <xdr:colOff>1371601</xdr:colOff>
      <xdr:row>80</xdr:row>
      <xdr:rowOff>845821</xdr:rowOff>
    </xdr:to>
    <xdr:pic>
      <xdr:nvPicPr>
        <xdr:cNvPr id="234" name="image644.jpg">
          <a:extLst>
            <a:ext uri="{FF2B5EF4-FFF2-40B4-BE49-F238E27FC236}">
              <a16:creationId xmlns:a16="http://schemas.microsoft.com/office/drawing/2014/main" xmlns="" id="{00000000-0008-0000-0000-0000D0040000}"/>
            </a:ext>
          </a:extLst>
        </xdr:cNvPr>
        <xdr:cNvPicPr preferRelativeResize="0"/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13791" y="338963001"/>
          <a:ext cx="1127760" cy="80772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274320</xdr:colOff>
      <xdr:row>81</xdr:row>
      <xdr:rowOff>38101</xdr:rowOff>
    </xdr:from>
    <xdr:to>
      <xdr:col>1</xdr:col>
      <xdr:colOff>1394460</xdr:colOff>
      <xdr:row>81</xdr:row>
      <xdr:rowOff>838201</xdr:rowOff>
    </xdr:to>
    <xdr:pic>
      <xdr:nvPicPr>
        <xdr:cNvPr id="235" name="image643.jpg">
          <a:extLst>
            <a:ext uri="{FF2B5EF4-FFF2-40B4-BE49-F238E27FC236}">
              <a16:creationId xmlns:a16="http://schemas.microsoft.com/office/drawing/2014/main" xmlns="" id="{00000000-0008-0000-0000-0000D1040000}"/>
            </a:ext>
          </a:extLst>
        </xdr:cNvPr>
        <xdr:cNvPicPr preferRelativeResize="0"/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4270" y="339845651"/>
          <a:ext cx="1120140" cy="8001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236220</xdr:colOff>
      <xdr:row>82</xdr:row>
      <xdr:rowOff>38100</xdr:rowOff>
    </xdr:from>
    <xdr:to>
      <xdr:col>1</xdr:col>
      <xdr:colOff>1394460</xdr:colOff>
      <xdr:row>82</xdr:row>
      <xdr:rowOff>838199</xdr:rowOff>
    </xdr:to>
    <xdr:pic>
      <xdr:nvPicPr>
        <xdr:cNvPr id="236" name="image637.jpg">
          <a:extLst>
            <a:ext uri="{FF2B5EF4-FFF2-40B4-BE49-F238E27FC236}">
              <a16:creationId xmlns:a16="http://schemas.microsoft.com/office/drawing/2014/main" xmlns="" id="{00000000-0008-0000-0000-0000D2040000}"/>
            </a:ext>
          </a:extLst>
        </xdr:cNvPr>
        <xdr:cNvPicPr preferRelativeResize="0"/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6170" y="340728300"/>
          <a:ext cx="1158240" cy="800099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259080</xdr:colOff>
      <xdr:row>83</xdr:row>
      <xdr:rowOff>15241</xdr:rowOff>
    </xdr:from>
    <xdr:to>
      <xdr:col>1</xdr:col>
      <xdr:colOff>1371600</xdr:colOff>
      <xdr:row>83</xdr:row>
      <xdr:rowOff>861060</xdr:rowOff>
    </xdr:to>
    <xdr:pic>
      <xdr:nvPicPr>
        <xdr:cNvPr id="237" name="image645.jpg">
          <a:extLst>
            <a:ext uri="{FF2B5EF4-FFF2-40B4-BE49-F238E27FC236}">
              <a16:creationId xmlns:a16="http://schemas.microsoft.com/office/drawing/2014/main" xmlns="" id="{00000000-0008-0000-0000-0000D3040000}"/>
            </a:ext>
          </a:extLst>
        </xdr:cNvPr>
        <xdr:cNvPicPr preferRelativeResize="0"/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9030" y="341588091"/>
          <a:ext cx="1112520" cy="845819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266700</xdr:colOff>
      <xdr:row>84</xdr:row>
      <xdr:rowOff>30481</xdr:rowOff>
    </xdr:from>
    <xdr:to>
      <xdr:col>1</xdr:col>
      <xdr:colOff>1356360</xdr:colOff>
      <xdr:row>84</xdr:row>
      <xdr:rowOff>845821</xdr:rowOff>
    </xdr:to>
    <xdr:pic>
      <xdr:nvPicPr>
        <xdr:cNvPr id="238" name="image654.jpg">
          <a:extLst>
            <a:ext uri="{FF2B5EF4-FFF2-40B4-BE49-F238E27FC236}">
              <a16:creationId xmlns:a16="http://schemas.microsoft.com/office/drawing/2014/main" xmlns="" id="{00000000-0008-0000-0000-0000D4040000}"/>
            </a:ext>
          </a:extLst>
        </xdr:cNvPr>
        <xdr:cNvPicPr preferRelativeResize="0"/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36650" y="342485981"/>
          <a:ext cx="1089660" cy="81534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243840</xdr:colOff>
      <xdr:row>85</xdr:row>
      <xdr:rowOff>38100</xdr:rowOff>
    </xdr:from>
    <xdr:to>
      <xdr:col>1</xdr:col>
      <xdr:colOff>1356359</xdr:colOff>
      <xdr:row>85</xdr:row>
      <xdr:rowOff>838199</xdr:rowOff>
    </xdr:to>
    <xdr:pic>
      <xdr:nvPicPr>
        <xdr:cNvPr id="239" name="image647.jpg">
          <a:extLst>
            <a:ext uri="{FF2B5EF4-FFF2-40B4-BE49-F238E27FC236}">
              <a16:creationId xmlns:a16="http://schemas.microsoft.com/office/drawing/2014/main" xmlns="" id="{00000000-0008-0000-0000-0000D5040000}"/>
            </a:ext>
          </a:extLst>
        </xdr:cNvPr>
        <xdr:cNvPicPr preferRelativeResize="0"/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13790" y="343376250"/>
          <a:ext cx="1112519" cy="800099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236220</xdr:colOff>
      <xdr:row>86</xdr:row>
      <xdr:rowOff>22860</xdr:rowOff>
    </xdr:from>
    <xdr:to>
      <xdr:col>1</xdr:col>
      <xdr:colOff>1402079</xdr:colOff>
      <xdr:row>86</xdr:row>
      <xdr:rowOff>861059</xdr:rowOff>
    </xdr:to>
    <xdr:pic>
      <xdr:nvPicPr>
        <xdr:cNvPr id="240" name="image638.jpg">
          <a:extLst>
            <a:ext uri="{FF2B5EF4-FFF2-40B4-BE49-F238E27FC236}">
              <a16:creationId xmlns:a16="http://schemas.microsoft.com/office/drawing/2014/main" xmlns="" id="{00000000-0008-0000-0000-0000D6040000}"/>
            </a:ext>
          </a:extLst>
        </xdr:cNvPr>
        <xdr:cNvPicPr preferRelativeResize="0"/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6170" y="344243660"/>
          <a:ext cx="1165859" cy="838199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190501</xdr:colOff>
      <xdr:row>87</xdr:row>
      <xdr:rowOff>38101</xdr:rowOff>
    </xdr:from>
    <xdr:to>
      <xdr:col>1</xdr:col>
      <xdr:colOff>1356361</xdr:colOff>
      <xdr:row>87</xdr:row>
      <xdr:rowOff>838201</xdr:rowOff>
    </xdr:to>
    <xdr:pic>
      <xdr:nvPicPr>
        <xdr:cNvPr id="241" name="image659.jpg">
          <a:extLst>
            <a:ext uri="{FF2B5EF4-FFF2-40B4-BE49-F238E27FC236}">
              <a16:creationId xmlns:a16="http://schemas.microsoft.com/office/drawing/2014/main" xmlns="" id="{00000000-0008-0000-0000-0000D7040000}"/>
            </a:ext>
          </a:extLst>
        </xdr:cNvPr>
        <xdr:cNvPicPr preferRelativeResize="0"/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0451" y="345141551"/>
          <a:ext cx="1165860" cy="8001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243840</xdr:colOff>
      <xdr:row>88</xdr:row>
      <xdr:rowOff>30480</xdr:rowOff>
    </xdr:from>
    <xdr:to>
      <xdr:col>1</xdr:col>
      <xdr:colOff>1341120</xdr:colOff>
      <xdr:row>88</xdr:row>
      <xdr:rowOff>830579</xdr:rowOff>
    </xdr:to>
    <xdr:pic>
      <xdr:nvPicPr>
        <xdr:cNvPr id="260" name="image648.jpg">
          <a:extLst>
            <a:ext uri="{FF2B5EF4-FFF2-40B4-BE49-F238E27FC236}">
              <a16:creationId xmlns:a16="http://schemas.microsoft.com/office/drawing/2014/main" xmlns="" id="{00000000-0008-0000-0000-0000D8040000}"/>
            </a:ext>
          </a:extLst>
        </xdr:cNvPr>
        <xdr:cNvPicPr preferRelativeResize="0"/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13790" y="346016580"/>
          <a:ext cx="1097280" cy="800099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236220</xdr:colOff>
      <xdr:row>89</xdr:row>
      <xdr:rowOff>53340</xdr:rowOff>
    </xdr:from>
    <xdr:to>
      <xdr:col>1</xdr:col>
      <xdr:colOff>1371600</xdr:colOff>
      <xdr:row>89</xdr:row>
      <xdr:rowOff>853441</xdr:rowOff>
    </xdr:to>
    <xdr:pic>
      <xdr:nvPicPr>
        <xdr:cNvPr id="261" name="image642.jpg">
          <a:extLst>
            <a:ext uri="{FF2B5EF4-FFF2-40B4-BE49-F238E27FC236}">
              <a16:creationId xmlns:a16="http://schemas.microsoft.com/office/drawing/2014/main" xmlns="" id="{00000000-0008-0000-0000-0000D9040000}"/>
            </a:ext>
          </a:extLst>
        </xdr:cNvPr>
        <xdr:cNvPicPr preferRelativeResize="0"/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6170" y="346922090"/>
          <a:ext cx="1135380" cy="800101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243840</xdr:colOff>
      <xdr:row>90</xdr:row>
      <xdr:rowOff>38101</xdr:rowOff>
    </xdr:from>
    <xdr:to>
      <xdr:col>1</xdr:col>
      <xdr:colOff>1356360</xdr:colOff>
      <xdr:row>90</xdr:row>
      <xdr:rowOff>845821</xdr:rowOff>
    </xdr:to>
    <xdr:pic>
      <xdr:nvPicPr>
        <xdr:cNvPr id="262" name="image655.jpg">
          <a:extLst>
            <a:ext uri="{FF2B5EF4-FFF2-40B4-BE49-F238E27FC236}">
              <a16:creationId xmlns:a16="http://schemas.microsoft.com/office/drawing/2014/main" xmlns="" id="{00000000-0008-0000-0000-0000DA040000}"/>
            </a:ext>
          </a:extLst>
        </xdr:cNvPr>
        <xdr:cNvPicPr preferRelativeResize="0"/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13790" y="347789501"/>
          <a:ext cx="1112520" cy="80772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198121</xdr:colOff>
      <xdr:row>91</xdr:row>
      <xdr:rowOff>30481</xdr:rowOff>
    </xdr:from>
    <xdr:to>
      <xdr:col>1</xdr:col>
      <xdr:colOff>1356361</xdr:colOff>
      <xdr:row>91</xdr:row>
      <xdr:rowOff>845821</xdr:rowOff>
    </xdr:to>
    <xdr:pic>
      <xdr:nvPicPr>
        <xdr:cNvPr id="263" name="image650.jpg">
          <a:extLst>
            <a:ext uri="{FF2B5EF4-FFF2-40B4-BE49-F238E27FC236}">
              <a16:creationId xmlns:a16="http://schemas.microsoft.com/office/drawing/2014/main" xmlns="" id="{00000000-0008-0000-0000-0000DB040000}"/>
            </a:ext>
          </a:extLst>
        </xdr:cNvPr>
        <xdr:cNvPicPr preferRelativeResize="0"/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8071" y="348664531"/>
          <a:ext cx="1158240" cy="81534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236220</xdr:colOff>
      <xdr:row>92</xdr:row>
      <xdr:rowOff>45720</xdr:rowOff>
    </xdr:from>
    <xdr:to>
      <xdr:col>1</xdr:col>
      <xdr:colOff>1394460</xdr:colOff>
      <xdr:row>92</xdr:row>
      <xdr:rowOff>830579</xdr:rowOff>
    </xdr:to>
    <xdr:pic>
      <xdr:nvPicPr>
        <xdr:cNvPr id="264" name="image646.jpg">
          <a:extLst>
            <a:ext uri="{FF2B5EF4-FFF2-40B4-BE49-F238E27FC236}">
              <a16:creationId xmlns:a16="http://schemas.microsoft.com/office/drawing/2014/main" xmlns="" id="{00000000-0008-0000-0000-0000DC040000}"/>
            </a:ext>
          </a:extLst>
        </xdr:cNvPr>
        <xdr:cNvPicPr preferRelativeResize="0"/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6170" y="349562420"/>
          <a:ext cx="1158240" cy="784859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175260</xdr:colOff>
      <xdr:row>93</xdr:row>
      <xdr:rowOff>15240</xdr:rowOff>
    </xdr:from>
    <xdr:to>
      <xdr:col>1</xdr:col>
      <xdr:colOff>1363980</xdr:colOff>
      <xdr:row>93</xdr:row>
      <xdr:rowOff>861059</xdr:rowOff>
    </xdr:to>
    <xdr:pic>
      <xdr:nvPicPr>
        <xdr:cNvPr id="265" name="image651.jpg">
          <a:extLst>
            <a:ext uri="{FF2B5EF4-FFF2-40B4-BE49-F238E27FC236}">
              <a16:creationId xmlns:a16="http://schemas.microsoft.com/office/drawing/2014/main" xmlns="" id="{00000000-0008-0000-0000-0000DD040000}"/>
            </a:ext>
          </a:extLst>
        </xdr:cNvPr>
        <xdr:cNvPicPr preferRelativeResize="0"/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5210" y="350414590"/>
          <a:ext cx="1188720" cy="845819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228601</xdr:colOff>
      <xdr:row>94</xdr:row>
      <xdr:rowOff>38101</xdr:rowOff>
    </xdr:from>
    <xdr:to>
      <xdr:col>1</xdr:col>
      <xdr:colOff>1333501</xdr:colOff>
      <xdr:row>94</xdr:row>
      <xdr:rowOff>830581</xdr:rowOff>
    </xdr:to>
    <xdr:pic>
      <xdr:nvPicPr>
        <xdr:cNvPr id="266" name="image661.jpg">
          <a:extLst>
            <a:ext uri="{FF2B5EF4-FFF2-40B4-BE49-F238E27FC236}">
              <a16:creationId xmlns:a16="http://schemas.microsoft.com/office/drawing/2014/main" xmlns="" id="{00000000-0008-0000-0000-0000DE040000}"/>
            </a:ext>
          </a:extLst>
        </xdr:cNvPr>
        <xdr:cNvPicPr preferRelativeResize="0"/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8551" y="351320101"/>
          <a:ext cx="1104900" cy="79248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213360</xdr:colOff>
      <xdr:row>95</xdr:row>
      <xdr:rowOff>38100</xdr:rowOff>
    </xdr:from>
    <xdr:to>
      <xdr:col>1</xdr:col>
      <xdr:colOff>1417320</xdr:colOff>
      <xdr:row>95</xdr:row>
      <xdr:rowOff>830579</xdr:rowOff>
    </xdr:to>
    <xdr:pic>
      <xdr:nvPicPr>
        <xdr:cNvPr id="267" name="image652.jpg">
          <a:extLst>
            <a:ext uri="{FF2B5EF4-FFF2-40B4-BE49-F238E27FC236}">
              <a16:creationId xmlns:a16="http://schemas.microsoft.com/office/drawing/2014/main" xmlns="" id="{00000000-0008-0000-0000-0000DF040000}"/>
            </a:ext>
          </a:extLst>
        </xdr:cNvPr>
        <xdr:cNvPicPr preferRelativeResize="0"/>
      </xdr:nvPicPr>
      <xdr:blipFill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3310" y="352202750"/>
          <a:ext cx="1203960" cy="792479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213360</xdr:colOff>
      <xdr:row>96</xdr:row>
      <xdr:rowOff>38100</xdr:rowOff>
    </xdr:from>
    <xdr:to>
      <xdr:col>1</xdr:col>
      <xdr:colOff>1379219</xdr:colOff>
      <xdr:row>96</xdr:row>
      <xdr:rowOff>845821</xdr:rowOff>
    </xdr:to>
    <xdr:pic>
      <xdr:nvPicPr>
        <xdr:cNvPr id="268" name="image649.jpg">
          <a:extLst>
            <a:ext uri="{FF2B5EF4-FFF2-40B4-BE49-F238E27FC236}">
              <a16:creationId xmlns:a16="http://schemas.microsoft.com/office/drawing/2014/main" xmlns="" id="{00000000-0008-0000-0000-0000E0040000}"/>
            </a:ext>
          </a:extLst>
        </xdr:cNvPr>
        <xdr:cNvPicPr preferRelativeResize="0"/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3310" y="353085400"/>
          <a:ext cx="1165859" cy="807721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213360</xdr:colOff>
      <xdr:row>97</xdr:row>
      <xdr:rowOff>38100</xdr:rowOff>
    </xdr:from>
    <xdr:to>
      <xdr:col>1</xdr:col>
      <xdr:colOff>1379219</xdr:colOff>
      <xdr:row>97</xdr:row>
      <xdr:rowOff>845819</xdr:rowOff>
    </xdr:to>
    <xdr:pic>
      <xdr:nvPicPr>
        <xdr:cNvPr id="269" name="image669.jpg">
          <a:extLst>
            <a:ext uri="{FF2B5EF4-FFF2-40B4-BE49-F238E27FC236}">
              <a16:creationId xmlns:a16="http://schemas.microsoft.com/office/drawing/2014/main" xmlns="" id="{00000000-0008-0000-0000-0000E1040000}"/>
            </a:ext>
          </a:extLst>
        </xdr:cNvPr>
        <xdr:cNvPicPr preferRelativeResize="0"/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3310" y="353968050"/>
          <a:ext cx="1165859" cy="807719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205740</xdr:colOff>
      <xdr:row>98</xdr:row>
      <xdr:rowOff>45720</xdr:rowOff>
    </xdr:from>
    <xdr:to>
      <xdr:col>1</xdr:col>
      <xdr:colOff>1402079</xdr:colOff>
      <xdr:row>98</xdr:row>
      <xdr:rowOff>815341</xdr:rowOff>
    </xdr:to>
    <xdr:pic>
      <xdr:nvPicPr>
        <xdr:cNvPr id="270" name="image664.jpg">
          <a:extLst>
            <a:ext uri="{FF2B5EF4-FFF2-40B4-BE49-F238E27FC236}">
              <a16:creationId xmlns:a16="http://schemas.microsoft.com/office/drawing/2014/main" xmlns="" id="{00000000-0008-0000-0000-0000E2040000}"/>
            </a:ext>
          </a:extLst>
        </xdr:cNvPr>
        <xdr:cNvPicPr preferRelativeResize="0"/>
      </xdr:nvPicPr>
      <xdr:blipFill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5690" y="354858320"/>
          <a:ext cx="1196339" cy="769621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236220</xdr:colOff>
      <xdr:row>99</xdr:row>
      <xdr:rowOff>38100</xdr:rowOff>
    </xdr:from>
    <xdr:to>
      <xdr:col>1</xdr:col>
      <xdr:colOff>1394459</xdr:colOff>
      <xdr:row>99</xdr:row>
      <xdr:rowOff>845819</xdr:rowOff>
    </xdr:to>
    <xdr:pic>
      <xdr:nvPicPr>
        <xdr:cNvPr id="271" name="image660.jpg">
          <a:extLst>
            <a:ext uri="{FF2B5EF4-FFF2-40B4-BE49-F238E27FC236}">
              <a16:creationId xmlns:a16="http://schemas.microsoft.com/office/drawing/2014/main" xmlns="" id="{00000000-0008-0000-0000-0000E3040000}"/>
            </a:ext>
          </a:extLst>
        </xdr:cNvPr>
        <xdr:cNvPicPr preferRelativeResize="0"/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6170" y="355733350"/>
          <a:ext cx="1158239" cy="807719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228600</xdr:colOff>
      <xdr:row>100</xdr:row>
      <xdr:rowOff>60961</xdr:rowOff>
    </xdr:from>
    <xdr:to>
      <xdr:col>1</xdr:col>
      <xdr:colOff>1379219</xdr:colOff>
      <xdr:row>100</xdr:row>
      <xdr:rowOff>822961</xdr:rowOff>
    </xdr:to>
    <xdr:pic>
      <xdr:nvPicPr>
        <xdr:cNvPr id="272" name="image657.jpg">
          <a:extLst>
            <a:ext uri="{FF2B5EF4-FFF2-40B4-BE49-F238E27FC236}">
              <a16:creationId xmlns:a16="http://schemas.microsoft.com/office/drawing/2014/main" xmlns="" id="{00000000-0008-0000-0000-0000E4040000}"/>
            </a:ext>
          </a:extLst>
        </xdr:cNvPr>
        <xdr:cNvPicPr preferRelativeResize="0"/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8550" y="356638861"/>
          <a:ext cx="1150619" cy="7620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251460</xdr:colOff>
      <xdr:row>101</xdr:row>
      <xdr:rowOff>53340</xdr:rowOff>
    </xdr:from>
    <xdr:to>
      <xdr:col>1</xdr:col>
      <xdr:colOff>1463039</xdr:colOff>
      <xdr:row>101</xdr:row>
      <xdr:rowOff>876299</xdr:rowOff>
    </xdr:to>
    <xdr:pic>
      <xdr:nvPicPr>
        <xdr:cNvPr id="273" name="image658.jpg">
          <a:extLst>
            <a:ext uri="{FF2B5EF4-FFF2-40B4-BE49-F238E27FC236}">
              <a16:creationId xmlns:a16="http://schemas.microsoft.com/office/drawing/2014/main" xmlns="" id="{00000000-0008-0000-0000-0000E5040000}"/>
            </a:ext>
          </a:extLst>
        </xdr:cNvPr>
        <xdr:cNvPicPr preferRelativeResize="0"/>
      </xdr:nvPicPr>
      <xdr:blipFill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410" y="357513890"/>
          <a:ext cx="1211579" cy="822959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236220</xdr:colOff>
      <xdr:row>102</xdr:row>
      <xdr:rowOff>53341</xdr:rowOff>
    </xdr:from>
    <xdr:to>
      <xdr:col>1</xdr:col>
      <xdr:colOff>1379220</xdr:colOff>
      <xdr:row>102</xdr:row>
      <xdr:rowOff>830580</xdr:rowOff>
    </xdr:to>
    <xdr:pic>
      <xdr:nvPicPr>
        <xdr:cNvPr id="274" name="image662.jpg">
          <a:extLst>
            <a:ext uri="{FF2B5EF4-FFF2-40B4-BE49-F238E27FC236}">
              <a16:creationId xmlns:a16="http://schemas.microsoft.com/office/drawing/2014/main" xmlns="" id="{00000000-0008-0000-0000-0000E6040000}"/>
            </a:ext>
          </a:extLst>
        </xdr:cNvPr>
        <xdr:cNvPicPr preferRelativeResize="0"/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6170" y="358396541"/>
          <a:ext cx="1143000" cy="777239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251461</xdr:colOff>
      <xdr:row>103</xdr:row>
      <xdr:rowOff>30481</xdr:rowOff>
    </xdr:from>
    <xdr:to>
      <xdr:col>1</xdr:col>
      <xdr:colOff>1379221</xdr:colOff>
      <xdr:row>103</xdr:row>
      <xdr:rowOff>838201</xdr:rowOff>
    </xdr:to>
    <xdr:pic>
      <xdr:nvPicPr>
        <xdr:cNvPr id="275" name="image666.jpg">
          <a:extLst>
            <a:ext uri="{FF2B5EF4-FFF2-40B4-BE49-F238E27FC236}">
              <a16:creationId xmlns:a16="http://schemas.microsoft.com/office/drawing/2014/main" xmlns="" id="{00000000-0008-0000-0000-0000E7040000}"/>
            </a:ext>
          </a:extLst>
        </xdr:cNvPr>
        <xdr:cNvPicPr preferRelativeResize="0"/>
      </xdr:nvPicPr>
      <xdr:blipFill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1411" y="359256331"/>
          <a:ext cx="1127760" cy="80772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281941</xdr:colOff>
      <xdr:row>104</xdr:row>
      <xdr:rowOff>53341</xdr:rowOff>
    </xdr:from>
    <xdr:to>
      <xdr:col>1</xdr:col>
      <xdr:colOff>1409701</xdr:colOff>
      <xdr:row>104</xdr:row>
      <xdr:rowOff>822961</xdr:rowOff>
    </xdr:to>
    <xdr:pic>
      <xdr:nvPicPr>
        <xdr:cNvPr id="276" name="image663.jpg">
          <a:extLst>
            <a:ext uri="{FF2B5EF4-FFF2-40B4-BE49-F238E27FC236}">
              <a16:creationId xmlns:a16="http://schemas.microsoft.com/office/drawing/2014/main" xmlns="" id="{00000000-0008-0000-0000-0000E8040000}"/>
            </a:ext>
          </a:extLst>
        </xdr:cNvPr>
        <xdr:cNvPicPr preferRelativeResize="0"/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1891" y="360161841"/>
          <a:ext cx="1127760" cy="76962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198120</xdr:colOff>
      <xdr:row>105</xdr:row>
      <xdr:rowOff>22860</xdr:rowOff>
    </xdr:from>
    <xdr:to>
      <xdr:col>1</xdr:col>
      <xdr:colOff>1409699</xdr:colOff>
      <xdr:row>105</xdr:row>
      <xdr:rowOff>838199</xdr:rowOff>
    </xdr:to>
    <xdr:pic>
      <xdr:nvPicPr>
        <xdr:cNvPr id="277" name="image676.jpg">
          <a:extLst>
            <a:ext uri="{FF2B5EF4-FFF2-40B4-BE49-F238E27FC236}">
              <a16:creationId xmlns:a16="http://schemas.microsoft.com/office/drawing/2014/main" xmlns="" id="{00000000-0008-0000-0000-0000E9040000}"/>
            </a:ext>
          </a:extLst>
        </xdr:cNvPr>
        <xdr:cNvPicPr preferRelativeResize="0"/>
      </xdr:nvPicPr>
      <xdr:blipFill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8070" y="361014010"/>
          <a:ext cx="1211579" cy="815339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236220</xdr:colOff>
      <xdr:row>106</xdr:row>
      <xdr:rowOff>53340</xdr:rowOff>
    </xdr:from>
    <xdr:to>
      <xdr:col>1</xdr:col>
      <xdr:colOff>1417320</xdr:colOff>
      <xdr:row>106</xdr:row>
      <xdr:rowOff>845819</xdr:rowOff>
    </xdr:to>
    <xdr:pic>
      <xdr:nvPicPr>
        <xdr:cNvPr id="278" name="image665.jpg">
          <a:extLst>
            <a:ext uri="{FF2B5EF4-FFF2-40B4-BE49-F238E27FC236}">
              <a16:creationId xmlns:a16="http://schemas.microsoft.com/office/drawing/2014/main" xmlns="" id="{00000000-0008-0000-0000-0000EA040000}"/>
            </a:ext>
          </a:extLst>
        </xdr:cNvPr>
        <xdr:cNvPicPr preferRelativeResize="0"/>
      </xdr:nvPicPr>
      <xdr:blipFill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6170" y="361927140"/>
          <a:ext cx="1181100" cy="792479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198120</xdr:colOff>
      <xdr:row>107</xdr:row>
      <xdr:rowOff>45720</xdr:rowOff>
    </xdr:from>
    <xdr:to>
      <xdr:col>1</xdr:col>
      <xdr:colOff>1386840</xdr:colOff>
      <xdr:row>107</xdr:row>
      <xdr:rowOff>838199</xdr:rowOff>
    </xdr:to>
    <xdr:pic>
      <xdr:nvPicPr>
        <xdr:cNvPr id="279" name="image670.jpg">
          <a:extLst>
            <a:ext uri="{FF2B5EF4-FFF2-40B4-BE49-F238E27FC236}">
              <a16:creationId xmlns:a16="http://schemas.microsoft.com/office/drawing/2014/main" xmlns="" id="{00000000-0008-0000-0000-0000EB040000}"/>
            </a:ext>
          </a:extLst>
        </xdr:cNvPr>
        <xdr:cNvPicPr preferRelativeResize="0"/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8070" y="362802170"/>
          <a:ext cx="1188720" cy="792479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236220</xdr:colOff>
      <xdr:row>108</xdr:row>
      <xdr:rowOff>22860</xdr:rowOff>
    </xdr:from>
    <xdr:to>
      <xdr:col>1</xdr:col>
      <xdr:colOff>1424939</xdr:colOff>
      <xdr:row>108</xdr:row>
      <xdr:rowOff>845819</xdr:rowOff>
    </xdr:to>
    <xdr:pic>
      <xdr:nvPicPr>
        <xdr:cNvPr id="280" name="image679.jpg">
          <a:extLst>
            <a:ext uri="{FF2B5EF4-FFF2-40B4-BE49-F238E27FC236}">
              <a16:creationId xmlns:a16="http://schemas.microsoft.com/office/drawing/2014/main" xmlns="" id="{00000000-0008-0000-0000-0000EC040000}"/>
            </a:ext>
          </a:extLst>
        </xdr:cNvPr>
        <xdr:cNvPicPr preferRelativeResize="0"/>
      </xdr:nvPicPr>
      <xdr:blipFill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6170" y="363661960"/>
          <a:ext cx="1188719" cy="822959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205740</xdr:colOff>
      <xdr:row>109</xdr:row>
      <xdr:rowOff>30480</xdr:rowOff>
    </xdr:from>
    <xdr:to>
      <xdr:col>1</xdr:col>
      <xdr:colOff>1394460</xdr:colOff>
      <xdr:row>109</xdr:row>
      <xdr:rowOff>845819</xdr:rowOff>
    </xdr:to>
    <xdr:pic>
      <xdr:nvPicPr>
        <xdr:cNvPr id="281" name="image682.jpg">
          <a:extLst>
            <a:ext uri="{FF2B5EF4-FFF2-40B4-BE49-F238E27FC236}">
              <a16:creationId xmlns:a16="http://schemas.microsoft.com/office/drawing/2014/main" xmlns="" id="{00000000-0008-0000-0000-0000ED040000}"/>
            </a:ext>
          </a:extLst>
        </xdr:cNvPr>
        <xdr:cNvPicPr preferRelativeResize="0"/>
      </xdr:nvPicPr>
      <xdr:blipFill>
        <a:blip xmlns:r="http://schemas.openxmlformats.org/officeDocument/2006/relationships" r:embed="rId1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5690" y="364552230"/>
          <a:ext cx="1188720" cy="815339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220980</xdr:colOff>
      <xdr:row>110</xdr:row>
      <xdr:rowOff>30480</xdr:rowOff>
    </xdr:from>
    <xdr:to>
      <xdr:col>1</xdr:col>
      <xdr:colOff>1409700</xdr:colOff>
      <xdr:row>110</xdr:row>
      <xdr:rowOff>838199</xdr:rowOff>
    </xdr:to>
    <xdr:pic>
      <xdr:nvPicPr>
        <xdr:cNvPr id="282" name="image681.jpg">
          <a:extLst>
            <a:ext uri="{FF2B5EF4-FFF2-40B4-BE49-F238E27FC236}">
              <a16:creationId xmlns:a16="http://schemas.microsoft.com/office/drawing/2014/main" xmlns="" id="{00000000-0008-0000-0000-0000EE040000}"/>
            </a:ext>
          </a:extLst>
        </xdr:cNvPr>
        <xdr:cNvPicPr preferRelativeResize="0"/>
      </xdr:nvPicPr>
      <xdr:blipFill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0930" y="365434880"/>
          <a:ext cx="1188720" cy="807719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236220</xdr:colOff>
      <xdr:row>111</xdr:row>
      <xdr:rowOff>30480</xdr:rowOff>
    </xdr:from>
    <xdr:to>
      <xdr:col>1</xdr:col>
      <xdr:colOff>1424939</xdr:colOff>
      <xdr:row>111</xdr:row>
      <xdr:rowOff>845819</xdr:rowOff>
    </xdr:to>
    <xdr:pic>
      <xdr:nvPicPr>
        <xdr:cNvPr id="283" name="image715.jpg">
          <a:extLst>
            <a:ext uri="{FF2B5EF4-FFF2-40B4-BE49-F238E27FC236}">
              <a16:creationId xmlns:a16="http://schemas.microsoft.com/office/drawing/2014/main" xmlns="" id="{00000000-0008-0000-0000-0000EF040000}"/>
            </a:ext>
          </a:extLst>
        </xdr:cNvPr>
        <xdr:cNvPicPr preferRelativeResize="0"/>
      </xdr:nvPicPr>
      <xdr:blipFill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6170" y="366317530"/>
          <a:ext cx="1188719" cy="815339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220981</xdr:colOff>
      <xdr:row>112</xdr:row>
      <xdr:rowOff>60961</xdr:rowOff>
    </xdr:from>
    <xdr:to>
      <xdr:col>1</xdr:col>
      <xdr:colOff>1363981</xdr:colOff>
      <xdr:row>112</xdr:row>
      <xdr:rowOff>815341</xdr:rowOff>
    </xdr:to>
    <xdr:pic>
      <xdr:nvPicPr>
        <xdr:cNvPr id="284" name="image673.jpg">
          <a:extLst>
            <a:ext uri="{FF2B5EF4-FFF2-40B4-BE49-F238E27FC236}">
              <a16:creationId xmlns:a16="http://schemas.microsoft.com/office/drawing/2014/main" xmlns="" id="{00000000-0008-0000-0000-0000F0040000}"/>
            </a:ext>
          </a:extLst>
        </xdr:cNvPr>
        <xdr:cNvPicPr preferRelativeResize="0"/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0931" y="367230661"/>
          <a:ext cx="1143000" cy="75438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259081</xdr:colOff>
      <xdr:row>113</xdr:row>
      <xdr:rowOff>68581</xdr:rowOff>
    </xdr:from>
    <xdr:to>
      <xdr:col>1</xdr:col>
      <xdr:colOff>1386841</xdr:colOff>
      <xdr:row>113</xdr:row>
      <xdr:rowOff>853441</xdr:rowOff>
    </xdr:to>
    <xdr:pic>
      <xdr:nvPicPr>
        <xdr:cNvPr id="285" name="image667.jpg">
          <a:extLst>
            <a:ext uri="{FF2B5EF4-FFF2-40B4-BE49-F238E27FC236}">
              <a16:creationId xmlns:a16="http://schemas.microsoft.com/office/drawing/2014/main" xmlns="" id="{00000000-0008-0000-0000-0000F1040000}"/>
            </a:ext>
          </a:extLst>
        </xdr:cNvPr>
        <xdr:cNvPicPr preferRelativeResize="0"/>
      </xdr:nvPicPr>
      <xdr:blipFill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9031" y="368120931"/>
          <a:ext cx="1127760" cy="78486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236220</xdr:colOff>
      <xdr:row>114</xdr:row>
      <xdr:rowOff>53341</xdr:rowOff>
    </xdr:from>
    <xdr:to>
      <xdr:col>1</xdr:col>
      <xdr:colOff>1394461</xdr:colOff>
      <xdr:row>114</xdr:row>
      <xdr:rowOff>807720</xdr:rowOff>
    </xdr:to>
    <xdr:pic>
      <xdr:nvPicPr>
        <xdr:cNvPr id="286" name="image668.jpg">
          <a:extLst>
            <a:ext uri="{FF2B5EF4-FFF2-40B4-BE49-F238E27FC236}">
              <a16:creationId xmlns:a16="http://schemas.microsoft.com/office/drawing/2014/main" xmlns="" id="{00000000-0008-0000-0000-0000F2040000}"/>
            </a:ext>
          </a:extLst>
        </xdr:cNvPr>
        <xdr:cNvPicPr preferRelativeResize="0"/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6170" y="368988341"/>
          <a:ext cx="1158241" cy="754379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228601</xdr:colOff>
      <xdr:row>115</xdr:row>
      <xdr:rowOff>60961</xdr:rowOff>
    </xdr:from>
    <xdr:to>
      <xdr:col>1</xdr:col>
      <xdr:colOff>1379221</xdr:colOff>
      <xdr:row>115</xdr:row>
      <xdr:rowOff>830581</xdr:rowOff>
    </xdr:to>
    <xdr:pic>
      <xdr:nvPicPr>
        <xdr:cNvPr id="287" name="image680.jpg">
          <a:extLst>
            <a:ext uri="{FF2B5EF4-FFF2-40B4-BE49-F238E27FC236}">
              <a16:creationId xmlns:a16="http://schemas.microsoft.com/office/drawing/2014/main" xmlns="" id="{00000000-0008-0000-0000-0000F3040000}"/>
            </a:ext>
          </a:extLst>
        </xdr:cNvPr>
        <xdr:cNvPicPr preferRelativeResize="0"/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8551" y="369878611"/>
          <a:ext cx="1150620" cy="76962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205740</xdr:colOff>
      <xdr:row>116</xdr:row>
      <xdr:rowOff>45720</xdr:rowOff>
    </xdr:from>
    <xdr:to>
      <xdr:col>1</xdr:col>
      <xdr:colOff>1409699</xdr:colOff>
      <xdr:row>116</xdr:row>
      <xdr:rowOff>845819</xdr:rowOff>
    </xdr:to>
    <xdr:pic>
      <xdr:nvPicPr>
        <xdr:cNvPr id="288" name="image688.jpg">
          <a:extLst>
            <a:ext uri="{FF2B5EF4-FFF2-40B4-BE49-F238E27FC236}">
              <a16:creationId xmlns:a16="http://schemas.microsoft.com/office/drawing/2014/main" xmlns="" id="{00000000-0008-0000-0000-0000F4040000}"/>
            </a:ext>
          </a:extLst>
        </xdr:cNvPr>
        <xdr:cNvPicPr preferRelativeResize="0"/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5690" y="370746020"/>
          <a:ext cx="1203959" cy="800099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213360</xdr:colOff>
      <xdr:row>117</xdr:row>
      <xdr:rowOff>22860</xdr:rowOff>
    </xdr:from>
    <xdr:to>
      <xdr:col>1</xdr:col>
      <xdr:colOff>1432560</xdr:colOff>
      <xdr:row>117</xdr:row>
      <xdr:rowOff>853439</xdr:rowOff>
    </xdr:to>
    <xdr:pic>
      <xdr:nvPicPr>
        <xdr:cNvPr id="289" name="image683.jpg">
          <a:extLst>
            <a:ext uri="{FF2B5EF4-FFF2-40B4-BE49-F238E27FC236}">
              <a16:creationId xmlns:a16="http://schemas.microsoft.com/office/drawing/2014/main" xmlns="" id="{00000000-0008-0000-0000-0000F5040000}"/>
            </a:ext>
          </a:extLst>
        </xdr:cNvPr>
        <xdr:cNvPicPr preferRelativeResize="0"/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3310" y="371605810"/>
          <a:ext cx="1219200" cy="830579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167640</xdr:colOff>
      <xdr:row>118</xdr:row>
      <xdr:rowOff>22860</xdr:rowOff>
    </xdr:from>
    <xdr:to>
      <xdr:col>1</xdr:col>
      <xdr:colOff>1447799</xdr:colOff>
      <xdr:row>118</xdr:row>
      <xdr:rowOff>838200</xdr:rowOff>
    </xdr:to>
    <xdr:pic>
      <xdr:nvPicPr>
        <xdr:cNvPr id="290" name="image690.jpg">
          <a:extLst>
            <a:ext uri="{FF2B5EF4-FFF2-40B4-BE49-F238E27FC236}">
              <a16:creationId xmlns:a16="http://schemas.microsoft.com/office/drawing/2014/main" xmlns="" id="{00000000-0008-0000-0000-0000F6040000}"/>
            </a:ext>
          </a:extLst>
        </xdr:cNvPr>
        <xdr:cNvPicPr preferRelativeResize="0"/>
      </xdr:nvPicPr>
      <xdr:blipFill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7590" y="372488460"/>
          <a:ext cx="1280159" cy="81534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205741</xdr:colOff>
      <xdr:row>119</xdr:row>
      <xdr:rowOff>38101</xdr:rowOff>
    </xdr:from>
    <xdr:to>
      <xdr:col>1</xdr:col>
      <xdr:colOff>1386841</xdr:colOff>
      <xdr:row>119</xdr:row>
      <xdr:rowOff>845821</xdr:rowOff>
    </xdr:to>
    <xdr:pic>
      <xdr:nvPicPr>
        <xdr:cNvPr id="291" name="image675.jpg">
          <a:extLst>
            <a:ext uri="{FF2B5EF4-FFF2-40B4-BE49-F238E27FC236}">
              <a16:creationId xmlns:a16="http://schemas.microsoft.com/office/drawing/2014/main" xmlns="" id="{00000000-0008-0000-0000-0000F7040000}"/>
            </a:ext>
          </a:extLst>
        </xdr:cNvPr>
        <xdr:cNvPicPr preferRelativeResize="0"/>
      </xdr:nvPicPr>
      <xdr:blipFill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5691" y="373386351"/>
          <a:ext cx="1181100" cy="80772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198121</xdr:colOff>
      <xdr:row>120</xdr:row>
      <xdr:rowOff>45721</xdr:rowOff>
    </xdr:from>
    <xdr:to>
      <xdr:col>1</xdr:col>
      <xdr:colOff>1348741</xdr:colOff>
      <xdr:row>120</xdr:row>
      <xdr:rowOff>830581</xdr:rowOff>
    </xdr:to>
    <xdr:pic>
      <xdr:nvPicPr>
        <xdr:cNvPr id="292" name="image677.jpg">
          <a:extLst>
            <a:ext uri="{FF2B5EF4-FFF2-40B4-BE49-F238E27FC236}">
              <a16:creationId xmlns:a16="http://schemas.microsoft.com/office/drawing/2014/main" xmlns="" id="{00000000-0008-0000-0000-0000F8040000}"/>
            </a:ext>
          </a:extLst>
        </xdr:cNvPr>
        <xdr:cNvPicPr preferRelativeResize="0"/>
      </xdr:nvPicPr>
      <xdr:blipFill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8071" y="374276621"/>
          <a:ext cx="1150620" cy="78486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220981</xdr:colOff>
      <xdr:row>121</xdr:row>
      <xdr:rowOff>76201</xdr:rowOff>
    </xdr:from>
    <xdr:to>
      <xdr:col>1</xdr:col>
      <xdr:colOff>1371601</xdr:colOff>
      <xdr:row>121</xdr:row>
      <xdr:rowOff>822961</xdr:rowOff>
    </xdr:to>
    <xdr:pic>
      <xdr:nvPicPr>
        <xdr:cNvPr id="293" name="image672.jpg">
          <a:extLst>
            <a:ext uri="{FF2B5EF4-FFF2-40B4-BE49-F238E27FC236}">
              <a16:creationId xmlns:a16="http://schemas.microsoft.com/office/drawing/2014/main" xmlns="" id="{00000000-0008-0000-0000-0000F9040000}"/>
            </a:ext>
          </a:extLst>
        </xdr:cNvPr>
        <xdr:cNvPicPr preferRelativeResize="0"/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0931" y="375189751"/>
          <a:ext cx="1150620" cy="74676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198121</xdr:colOff>
      <xdr:row>127</xdr:row>
      <xdr:rowOff>22861</xdr:rowOff>
    </xdr:from>
    <xdr:to>
      <xdr:col>1</xdr:col>
      <xdr:colOff>1371601</xdr:colOff>
      <xdr:row>127</xdr:row>
      <xdr:rowOff>853441</xdr:rowOff>
    </xdr:to>
    <xdr:pic>
      <xdr:nvPicPr>
        <xdr:cNvPr id="294" name="image674.jpg">
          <a:extLst>
            <a:ext uri="{FF2B5EF4-FFF2-40B4-BE49-F238E27FC236}">
              <a16:creationId xmlns:a16="http://schemas.microsoft.com/office/drawing/2014/main" xmlns="" id="{00000000-0008-0000-0000-0000FA040000}"/>
            </a:ext>
          </a:extLst>
        </xdr:cNvPr>
        <xdr:cNvPicPr preferRelativeResize="0"/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8071" y="380432311"/>
          <a:ext cx="1173480" cy="83058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198120</xdr:colOff>
      <xdr:row>129</xdr:row>
      <xdr:rowOff>22860</xdr:rowOff>
    </xdr:from>
    <xdr:to>
      <xdr:col>1</xdr:col>
      <xdr:colOff>1432559</xdr:colOff>
      <xdr:row>129</xdr:row>
      <xdr:rowOff>830579</xdr:rowOff>
    </xdr:to>
    <xdr:pic>
      <xdr:nvPicPr>
        <xdr:cNvPr id="295" name="image689.jpg">
          <a:extLst>
            <a:ext uri="{FF2B5EF4-FFF2-40B4-BE49-F238E27FC236}">
              <a16:creationId xmlns:a16="http://schemas.microsoft.com/office/drawing/2014/main" xmlns="" id="{00000000-0008-0000-0000-0000FB040000}"/>
            </a:ext>
          </a:extLst>
        </xdr:cNvPr>
        <xdr:cNvPicPr preferRelativeResize="0"/>
      </xdr:nvPicPr>
      <xdr:blipFill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8070" y="382197610"/>
          <a:ext cx="1234439" cy="807719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152400</xdr:colOff>
      <xdr:row>130</xdr:row>
      <xdr:rowOff>22860</xdr:rowOff>
    </xdr:from>
    <xdr:to>
      <xdr:col>1</xdr:col>
      <xdr:colOff>1417320</xdr:colOff>
      <xdr:row>130</xdr:row>
      <xdr:rowOff>861059</xdr:rowOff>
    </xdr:to>
    <xdr:pic>
      <xdr:nvPicPr>
        <xdr:cNvPr id="296" name="image671.jpg">
          <a:extLst>
            <a:ext uri="{FF2B5EF4-FFF2-40B4-BE49-F238E27FC236}">
              <a16:creationId xmlns:a16="http://schemas.microsoft.com/office/drawing/2014/main" xmlns="" id="{00000000-0008-0000-0000-0000FC040000}"/>
            </a:ext>
          </a:extLst>
        </xdr:cNvPr>
        <xdr:cNvPicPr preferRelativeResize="0"/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2350" y="383080260"/>
          <a:ext cx="1264920" cy="838199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213360</xdr:colOff>
      <xdr:row>131</xdr:row>
      <xdr:rowOff>45721</xdr:rowOff>
    </xdr:from>
    <xdr:to>
      <xdr:col>1</xdr:col>
      <xdr:colOff>1386840</xdr:colOff>
      <xdr:row>131</xdr:row>
      <xdr:rowOff>861061</xdr:rowOff>
    </xdr:to>
    <xdr:pic>
      <xdr:nvPicPr>
        <xdr:cNvPr id="297" name="image697.jpg">
          <a:extLst>
            <a:ext uri="{FF2B5EF4-FFF2-40B4-BE49-F238E27FC236}">
              <a16:creationId xmlns:a16="http://schemas.microsoft.com/office/drawing/2014/main" xmlns="" id="{00000000-0008-0000-0000-0000FD040000}"/>
            </a:ext>
          </a:extLst>
        </xdr:cNvPr>
        <xdr:cNvPicPr preferRelativeResize="0"/>
      </xdr:nvPicPr>
      <xdr:blipFill>
        <a:blip xmlns:r="http://schemas.openxmlformats.org/officeDocument/2006/relationships" r:embed="rId1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3310" y="383985771"/>
          <a:ext cx="1173480" cy="81534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220981</xdr:colOff>
      <xdr:row>132</xdr:row>
      <xdr:rowOff>45721</xdr:rowOff>
    </xdr:from>
    <xdr:to>
      <xdr:col>1</xdr:col>
      <xdr:colOff>1333501</xdr:colOff>
      <xdr:row>132</xdr:row>
      <xdr:rowOff>853441</xdr:rowOff>
    </xdr:to>
    <xdr:pic>
      <xdr:nvPicPr>
        <xdr:cNvPr id="298" name="image691.jpg">
          <a:extLst>
            <a:ext uri="{FF2B5EF4-FFF2-40B4-BE49-F238E27FC236}">
              <a16:creationId xmlns:a16="http://schemas.microsoft.com/office/drawing/2014/main" xmlns="" id="{00000000-0008-0000-0000-0000FE040000}"/>
            </a:ext>
          </a:extLst>
        </xdr:cNvPr>
        <xdr:cNvPicPr preferRelativeResize="0"/>
      </xdr:nvPicPr>
      <xdr:blipFill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0931" y="384868421"/>
          <a:ext cx="1112520" cy="80772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289560</xdr:colOff>
      <xdr:row>133</xdr:row>
      <xdr:rowOff>76200</xdr:rowOff>
    </xdr:from>
    <xdr:to>
      <xdr:col>1</xdr:col>
      <xdr:colOff>1463039</xdr:colOff>
      <xdr:row>133</xdr:row>
      <xdr:rowOff>815341</xdr:rowOff>
    </xdr:to>
    <xdr:pic>
      <xdr:nvPicPr>
        <xdr:cNvPr id="299" name="image699.jpg">
          <a:extLst>
            <a:ext uri="{FF2B5EF4-FFF2-40B4-BE49-F238E27FC236}">
              <a16:creationId xmlns:a16="http://schemas.microsoft.com/office/drawing/2014/main" xmlns="" id="{00000000-0008-0000-0000-0000FF040000}"/>
            </a:ext>
          </a:extLst>
        </xdr:cNvPr>
        <xdr:cNvPicPr preferRelativeResize="0"/>
      </xdr:nvPicPr>
      <xdr:blipFill>
        <a:blip xmlns:r="http://schemas.openxmlformats.org/officeDocument/2006/relationships" r:embed="rId1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9510" y="385781550"/>
          <a:ext cx="1173479" cy="739141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182880</xdr:colOff>
      <xdr:row>134</xdr:row>
      <xdr:rowOff>30481</xdr:rowOff>
    </xdr:from>
    <xdr:to>
      <xdr:col>1</xdr:col>
      <xdr:colOff>1402080</xdr:colOff>
      <xdr:row>134</xdr:row>
      <xdr:rowOff>845821</xdr:rowOff>
    </xdr:to>
    <xdr:pic>
      <xdr:nvPicPr>
        <xdr:cNvPr id="300" name="image685.jpg">
          <a:extLst>
            <a:ext uri="{FF2B5EF4-FFF2-40B4-BE49-F238E27FC236}">
              <a16:creationId xmlns:a16="http://schemas.microsoft.com/office/drawing/2014/main" xmlns="" id="{00000000-0008-0000-0000-000000050000}"/>
            </a:ext>
          </a:extLst>
        </xdr:cNvPr>
        <xdr:cNvPicPr preferRelativeResize="0"/>
      </xdr:nvPicPr>
      <xdr:blipFill>
        <a:blip xmlns:r="http://schemas.openxmlformats.org/officeDocument/2006/relationships" r:embed="rId1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2830" y="386618481"/>
          <a:ext cx="1219200" cy="81534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205741</xdr:colOff>
      <xdr:row>136</xdr:row>
      <xdr:rowOff>30481</xdr:rowOff>
    </xdr:from>
    <xdr:to>
      <xdr:col>1</xdr:col>
      <xdr:colOff>1379221</xdr:colOff>
      <xdr:row>136</xdr:row>
      <xdr:rowOff>853441</xdr:rowOff>
    </xdr:to>
    <xdr:pic>
      <xdr:nvPicPr>
        <xdr:cNvPr id="301" name="image686.jpg">
          <a:extLst>
            <a:ext uri="{FF2B5EF4-FFF2-40B4-BE49-F238E27FC236}">
              <a16:creationId xmlns:a16="http://schemas.microsoft.com/office/drawing/2014/main" xmlns="" id="{00000000-0008-0000-0000-000001050000}"/>
            </a:ext>
          </a:extLst>
        </xdr:cNvPr>
        <xdr:cNvPicPr preferRelativeResize="0"/>
      </xdr:nvPicPr>
      <xdr:blipFill>
        <a:blip xmlns:r="http://schemas.openxmlformats.org/officeDocument/2006/relationships" r:embed="rId1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5691" y="388383781"/>
          <a:ext cx="1173480" cy="82296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220981</xdr:colOff>
      <xdr:row>137</xdr:row>
      <xdr:rowOff>45721</xdr:rowOff>
    </xdr:from>
    <xdr:to>
      <xdr:col>1</xdr:col>
      <xdr:colOff>1394461</xdr:colOff>
      <xdr:row>137</xdr:row>
      <xdr:rowOff>838201</xdr:rowOff>
    </xdr:to>
    <xdr:pic>
      <xdr:nvPicPr>
        <xdr:cNvPr id="302" name="image678.jpg">
          <a:extLst>
            <a:ext uri="{FF2B5EF4-FFF2-40B4-BE49-F238E27FC236}">
              <a16:creationId xmlns:a16="http://schemas.microsoft.com/office/drawing/2014/main" xmlns="" id="{00000000-0008-0000-0000-000002050000}"/>
            </a:ext>
          </a:extLst>
        </xdr:cNvPr>
        <xdr:cNvPicPr preferRelativeResize="0"/>
      </xdr:nvPicPr>
      <xdr:blipFill>
        <a:blip xmlns:r="http://schemas.openxmlformats.org/officeDocument/2006/relationships" r:embed="rId1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0931" y="389281671"/>
          <a:ext cx="1173480" cy="79248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205740</xdr:colOff>
      <xdr:row>138</xdr:row>
      <xdr:rowOff>83821</xdr:rowOff>
    </xdr:from>
    <xdr:to>
      <xdr:col>1</xdr:col>
      <xdr:colOff>1371599</xdr:colOff>
      <xdr:row>138</xdr:row>
      <xdr:rowOff>777240</xdr:rowOff>
    </xdr:to>
    <xdr:pic>
      <xdr:nvPicPr>
        <xdr:cNvPr id="303" name="image698.jpg">
          <a:extLst>
            <a:ext uri="{FF2B5EF4-FFF2-40B4-BE49-F238E27FC236}">
              <a16:creationId xmlns:a16="http://schemas.microsoft.com/office/drawing/2014/main" xmlns="" id="{00000000-0008-0000-0000-000003050000}"/>
            </a:ext>
          </a:extLst>
        </xdr:cNvPr>
        <xdr:cNvPicPr preferRelativeResize="0"/>
      </xdr:nvPicPr>
      <xdr:blipFill>
        <a:blip xmlns:r="http://schemas.openxmlformats.org/officeDocument/2006/relationships" r:embed="rId1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5690" y="390202421"/>
          <a:ext cx="1165859" cy="693419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205741</xdr:colOff>
      <xdr:row>139</xdr:row>
      <xdr:rowOff>38101</xdr:rowOff>
    </xdr:from>
    <xdr:to>
      <xdr:col>1</xdr:col>
      <xdr:colOff>1348741</xdr:colOff>
      <xdr:row>139</xdr:row>
      <xdr:rowOff>853441</xdr:rowOff>
    </xdr:to>
    <xdr:pic>
      <xdr:nvPicPr>
        <xdr:cNvPr id="304" name="image687.jpg">
          <a:extLst>
            <a:ext uri="{FF2B5EF4-FFF2-40B4-BE49-F238E27FC236}">
              <a16:creationId xmlns:a16="http://schemas.microsoft.com/office/drawing/2014/main" xmlns="" id="{00000000-0008-0000-0000-000004050000}"/>
            </a:ext>
          </a:extLst>
        </xdr:cNvPr>
        <xdr:cNvPicPr preferRelativeResize="0"/>
      </xdr:nvPicPr>
      <xdr:blipFill>
        <a:blip xmlns:r="http://schemas.openxmlformats.org/officeDocument/2006/relationships" r:embed="rId1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5691" y="391039351"/>
          <a:ext cx="1143000" cy="81534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266700</xdr:colOff>
      <xdr:row>153</xdr:row>
      <xdr:rowOff>15240</xdr:rowOff>
    </xdr:from>
    <xdr:to>
      <xdr:col>1</xdr:col>
      <xdr:colOff>1356359</xdr:colOff>
      <xdr:row>153</xdr:row>
      <xdr:rowOff>739140</xdr:rowOff>
    </xdr:to>
    <xdr:pic>
      <xdr:nvPicPr>
        <xdr:cNvPr id="305" name="image705.jpg">
          <a:extLst>
            <a:ext uri="{FF2B5EF4-FFF2-40B4-BE49-F238E27FC236}">
              <a16:creationId xmlns:a16="http://schemas.microsoft.com/office/drawing/2014/main" xmlns="" id="{00000000-0008-0000-0000-00000A050000}"/>
            </a:ext>
          </a:extLst>
        </xdr:cNvPr>
        <xdr:cNvPicPr preferRelativeResize="0"/>
      </xdr:nvPicPr>
      <xdr:blipFill>
        <a:blip xmlns:r="http://schemas.openxmlformats.org/officeDocument/2006/relationships" r:embed="rId1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36650" y="402497290"/>
          <a:ext cx="1089659" cy="7239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289560</xdr:colOff>
      <xdr:row>154</xdr:row>
      <xdr:rowOff>53340</xdr:rowOff>
    </xdr:from>
    <xdr:to>
      <xdr:col>1</xdr:col>
      <xdr:colOff>1371599</xdr:colOff>
      <xdr:row>154</xdr:row>
      <xdr:rowOff>739140</xdr:rowOff>
    </xdr:to>
    <xdr:pic>
      <xdr:nvPicPr>
        <xdr:cNvPr id="306" name="image695.jpg">
          <a:extLst>
            <a:ext uri="{FF2B5EF4-FFF2-40B4-BE49-F238E27FC236}">
              <a16:creationId xmlns:a16="http://schemas.microsoft.com/office/drawing/2014/main" xmlns="" id="{00000000-0008-0000-0000-00000B050000}"/>
            </a:ext>
          </a:extLst>
        </xdr:cNvPr>
        <xdr:cNvPicPr preferRelativeResize="0"/>
      </xdr:nvPicPr>
      <xdr:blipFill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9510" y="403297390"/>
          <a:ext cx="1082039" cy="6858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342900</xdr:colOff>
      <xdr:row>159</xdr:row>
      <xdr:rowOff>30480</xdr:rowOff>
    </xdr:from>
    <xdr:to>
      <xdr:col>1</xdr:col>
      <xdr:colOff>1310640</xdr:colOff>
      <xdr:row>159</xdr:row>
      <xdr:rowOff>716280</xdr:rowOff>
    </xdr:to>
    <xdr:pic>
      <xdr:nvPicPr>
        <xdr:cNvPr id="307" name="image703.jpg">
          <a:extLst>
            <a:ext uri="{FF2B5EF4-FFF2-40B4-BE49-F238E27FC236}">
              <a16:creationId xmlns:a16="http://schemas.microsoft.com/office/drawing/2014/main" xmlns="" id="{00000000-0008-0000-0000-00000D050000}"/>
            </a:ext>
          </a:extLst>
        </xdr:cNvPr>
        <xdr:cNvPicPr preferRelativeResize="0"/>
      </xdr:nvPicPr>
      <xdr:blipFill>
        <a:blip xmlns:r="http://schemas.openxmlformats.org/officeDocument/2006/relationships" r:embed="rId1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2850" y="406684480"/>
          <a:ext cx="967740" cy="6858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335280</xdr:colOff>
      <xdr:row>160</xdr:row>
      <xdr:rowOff>45720</xdr:rowOff>
    </xdr:from>
    <xdr:to>
      <xdr:col>1</xdr:col>
      <xdr:colOff>1318261</xdr:colOff>
      <xdr:row>160</xdr:row>
      <xdr:rowOff>723900</xdr:rowOff>
    </xdr:to>
    <xdr:pic>
      <xdr:nvPicPr>
        <xdr:cNvPr id="308" name="image700.jpg">
          <a:extLst>
            <a:ext uri="{FF2B5EF4-FFF2-40B4-BE49-F238E27FC236}">
              <a16:creationId xmlns:a16="http://schemas.microsoft.com/office/drawing/2014/main" xmlns="" id="{00000000-0008-0000-0000-00000F050000}"/>
            </a:ext>
          </a:extLst>
        </xdr:cNvPr>
        <xdr:cNvPicPr preferRelativeResize="0"/>
      </xdr:nvPicPr>
      <xdr:blipFill>
        <a:blip xmlns:r="http://schemas.openxmlformats.org/officeDocument/2006/relationships" r:embed="rId1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05230" y="407461720"/>
          <a:ext cx="982981" cy="67818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365760</xdr:colOff>
      <xdr:row>161</xdr:row>
      <xdr:rowOff>45720</xdr:rowOff>
    </xdr:from>
    <xdr:to>
      <xdr:col>1</xdr:col>
      <xdr:colOff>1318260</xdr:colOff>
      <xdr:row>161</xdr:row>
      <xdr:rowOff>701040</xdr:rowOff>
    </xdr:to>
    <xdr:pic>
      <xdr:nvPicPr>
        <xdr:cNvPr id="309" name="image706.jpg">
          <a:extLst>
            <a:ext uri="{FF2B5EF4-FFF2-40B4-BE49-F238E27FC236}">
              <a16:creationId xmlns:a16="http://schemas.microsoft.com/office/drawing/2014/main" xmlns="" id="{00000000-0008-0000-0000-000012050000}"/>
            </a:ext>
          </a:extLst>
        </xdr:cNvPr>
        <xdr:cNvPicPr preferRelativeResize="0"/>
      </xdr:nvPicPr>
      <xdr:blipFill>
        <a:blip xmlns:r="http://schemas.openxmlformats.org/officeDocument/2006/relationships" r:embed="rId1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5710" y="408223720"/>
          <a:ext cx="952500" cy="65532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304800</xdr:colOff>
      <xdr:row>162</xdr:row>
      <xdr:rowOff>30480</xdr:rowOff>
    </xdr:from>
    <xdr:to>
      <xdr:col>1</xdr:col>
      <xdr:colOff>1341120</xdr:colOff>
      <xdr:row>162</xdr:row>
      <xdr:rowOff>739140</xdr:rowOff>
    </xdr:to>
    <xdr:pic>
      <xdr:nvPicPr>
        <xdr:cNvPr id="310" name="image714.jpg">
          <a:extLst>
            <a:ext uri="{FF2B5EF4-FFF2-40B4-BE49-F238E27FC236}">
              <a16:creationId xmlns:a16="http://schemas.microsoft.com/office/drawing/2014/main" xmlns="" id="{00000000-0008-0000-0000-000013050000}"/>
            </a:ext>
          </a:extLst>
        </xdr:cNvPr>
        <xdr:cNvPicPr preferRelativeResize="0"/>
      </xdr:nvPicPr>
      <xdr:blipFill>
        <a:blip xmlns:r="http://schemas.openxmlformats.org/officeDocument/2006/relationships" r:embed="rId1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74750" y="408970480"/>
          <a:ext cx="1036320" cy="70866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312420</xdr:colOff>
      <xdr:row>163</xdr:row>
      <xdr:rowOff>22860</xdr:rowOff>
    </xdr:from>
    <xdr:to>
      <xdr:col>1</xdr:col>
      <xdr:colOff>1348740</xdr:colOff>
      <xdr:row>163</xdr:row>
      <xdr:rowOff>731520</xdr:rowOff>
    </xdr:to>
    <xdr:pic>
      <xdr:nvPicPr>
        <xdr:cNvPr id="311" name="image707.jpg">
          <a:extLst>
            <a:ext uri="{FF2B5EF4-FFF2-40B4-BE49-F238E27FC236}">
              <a16:creationId xmlns:a16="http://schemas.microsoft.com/office/drawing/2014/main" xmlns="" id="{00000000-0008-0000-0000-000014050000}"/>
            </a:ext>
          </a:extLst>
        </xdr:cNvPr>
        <xdr:cNvPicPr preferRelativeResize="0"/>
      </xdr:nvPicPr>
      <xdr:blipFill>
        <a:blip xmlns:r="http://schemas.openxmlformats.org/officeDocument/2006/relationships" r:embed="rId1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82370" y="409724860"/>
          <a:ext cx="1036320" cy="70866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358141</xdr:colOff>
      <xdr:row>164</xdr:row>
      <xdr:rowOff>45720</xdr:rowOff>
    </xdr:from>
    <xdr:to>
      <xdr:col>1</xdr:col>
      <xdr:colOff>1303021</xdr:colOff>
      <xdr:row>164</xdr:row>
      <xdr:rowOff>701040</xdr:rowOff>
    </xdr:to>
    <xdr:pic>
      <xdr:nvPicPr>
        <xdr:cNvPr id="320" name="image712.jpg">
          <a:extLst>
            <a:ext uri="{FF2B5EF4-FFF2-40B4-BE49-F238E27FC236}">
              <a16:creationId xmlns:a16="http://schemas.microsoft.com/office/drawing/2014/main" xmlns="" id="{00000000-0008-0000-0000-000016050000}"/>
            </a:ext>
          </a:extLst>
        </xdr:cNvPr>
        <xdr:cNvPicPr preferRelativeResize="0"/>
      </xdr:nvPicPr>
      <xdr:blipFill>
        <a:blip xmlns:r="http://schemas.openxmlformats.org/officeDocument/2006/relationships" r:embed="rId1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8091" y="410509720"/>
          <a:ext cx="944880" cy="65532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297181</xdr:colOff>
      <xdr:row>165</xdr:row>
      <xdr:rowOff>38100</xdr:rowOff>
    </xdr:from>
    <xdr:to>
      <xdr:col>1</xdr:col>
      <xdr:colOff>1280161</xdr:colOff>
      <xdr:row>165</xdr:row>
      <xdr:rowOff>701040</xdr:rowOff>
    </xdr:to>
    <xdr:pic>
      <xdr:nvPicPr>
        <xdr:cNvPr id="321" name="image728.jpg">
          <a:extLst>
            <a:ext uri="{FF2B5EF4-FFF2-40B4-BE49-F238E27FC236}">
              <a16:creationId xmlns:a16="http://schemas.microsoft.com/office/drawing/2014/main" xmlns="" id="{00000000-0008-0000-0000-000017050000}"/>
            </a:ext>
          </a:extLst>
        </xdr:cNvPr>
        <xdr:cNvPicPr preferRelativeResize="0"/>
      </xdr:nvPicPr>
      <xdr:blipFill>
        <a:blip xmlns:r="http://schemas.openxmlformats.org/officeDocument/2006/relationships" r:embed="rId1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7131" y="411264100"/>
          <a:ext cx="982980" cy="66294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281941</xdr:colOff>
      <xdr:row>166</xdr:row>
      <xdr:rowOff>38100</xdr:rowOff>
    </xdr:from>
    <xdr:to>
      <xdr:col>1</xdr:col>
      <xdr:colOff>1257301</xdr:colOff>
      <xdr:row>166</xdr:row>
      <xdr:rowOff>708660</xdr:rowOff>
    </xdr:to>
    <xdr:pic>
      <xdr:nvPicPr>
        <xdr:cNvPr id="322" name="image704.jpg">
          <a:extLst>
            <a:ext uri="{FF2B5EF4-FFF2-40B4-BE49-F238E27FC236}">
              <a16:creationId xmlns:a16="http://schemas.microsoft.com/office/drawing/2014/main" xmlns="" id="{00000000-0008-0000-0000-000018050000}"/>
            </a:ext>
          </a:extLst>
        </xdr:cNvPr>
        <xdr:cNvPicPr preferRelativeResize="0"/>
      </xdr:nvPicPr>
      <xdr:blipFill>
        <a:blip xmlns:r="http://schemas.openxmlformats.org/officeDocument/2006/relationships" r:embed="rId1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1891" y="412026100"/>
          <a:ext cx="975360" cy="67056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312420</xdr:colOff>
      <xdr:row>167</xdr:row>
      <xdr:rowOff>22860</xdr:rowOff>
    </xdr:from>
    <xdr:to>
      <xdr:col>1</xdr:col>
      <xdr:colOff>1280159</xdr:colOff>
      <xdr:row>167</xdr:row>
      <xdr:rowOff>716280</xdr:rowOff>
    </xdr:to>
    <xdr:pic>
      <xdr:nvPicPr>
        <xdr:cNvPr id="323" name="image708.jpg">
          <a:extLst>
            <a:ext uri="{FF2B5EF4-FFF2-40B4-BE49-F238E27FC236}">
              <a16:creationId xmlns:a16="http://schemas.microsoft.com/office/drawing/2014/main" xmlns="" id="{00000000-0008-0000-0000-000019050000}"/>
            </a:ext>
          </a:extLst>
        </xdr:cNvPr>
        <xdr:cNvPicPr preferRelativeResize="0"/>
      </xdr:nvPicPr>
      <xdr:blipFill>
        <a:blip xmlns:r="http://schemas.openxmlformats.org/officeDocument/2006/relationships" r:embed="rId1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82370" y="412772860"/>
          <a:ext cx="967739" cy="69342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342900</xdr:colOff>
      <xdr:row>168</xdr:row>
      <xdr:rowOff>60960</xdr:rowOff>
    </xdr:from>
    <xdr:to>
      <xdr:col>1</xdr:col>
      <xdr:colOff>1310640</xdr:colOff>
      <xdr:row>168</xdr:row>
      <xdr:rowOff>731520</xdr:rowOff>
    </xdr:to>
    <xdr:pic>
      <xdr:nvPicPr>
        <xdr:cNvPr id="324" name="image713.jpg">
          <a:extLst>
            <a:ext uri="{FF2B5EF4-FFF2-40B4-BE49-F238E27FC236}">
              <a16:creationId xmlns:a16="http://schemas.microsoft.com/office/drawing/2014/main" xmlns="" id="{00000000-0008-0000-0000-00001A050000}"/>
            </a:ext>
          </a:extLst>
        </xdr:cNvPr>
        <xdr:cNvPicPr preferRelativeResize="0"/>
      </xdr:nvPicPr>
      <xdr:blipFill>
        <a:blip xmlns:r="http://schemas.openxmlformats.org/officeDocument/2006/relationships" r:embed="rId1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2850" y="413572960"/>
          <a:ext cx="967740" cy="67056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396240</xdr:colOff>
      <xdr:row>169</xdr:row>
      <xdr:rowOff>53340</xdr:rowOff>
    </xdr:from>
    <xdr:to>
      <xdr:col>1</xdr:col>
      <xdr:colOff>1333500</xdr:colOff>
      <xdr:row>169</xdr:row>
      <xdr:rowOff>723900</xdr:rowOff>
    </xdr:to>
    <xdr:pic>
      <xdr:nvPicPr>
        <xdr:cNvPr id="332" name="image723.jpg">
          <a:extLst>
            <a:ext uri="{FF2B5EF4-FFF2-40B4-BE49-F238E27FC236}">
              <a16:creationId xmlns:a16="http://schemas.microsoft.com/office/drawing/2014/main" xmlns="" id="{00000000-0008-0000-0000-00001B050000}"/>
            </a:ext>
          </a:extLst>
        </xdr:cNvPr>
        <xdr:cNvPicPr preferRelativeResize="0"/>
      </xdr:nvPicPr>
      <xdr:blipFill>
        <a:blip xmlns:r="http://schemas.openxmlformats.org/officeDocument/2006/relationships" r:embed="rId1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66190" y="414327340"/>
          <a:ext cx="937260" cy="67056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365760</xdr:colOff>
      <xdr:row>170</xdr:row>
      <xdr:rowOff>30480</xdr:rowOff>
    </xdr:from>
    <xdr:to>
      <xdr:col>1</xdr:col>
      <xdr:colOff>1333500</xdr:colOff>
      <xdr:row>170</xdr:row>
      <xdr:rowOff>716280</xdr:rowOff>
    </xdr:to>
    <xdr:pic>
      <xdr:nvPicPr>
        <xdr:cNvPr id="333" name="image719.jpg">
          <a:extLst>
            <a:ext uri="{FF2B5EF4-FFF2-40B4-BE49-F238E27FC236}">
              <a16:creationId xmlns:a16="http://schemas.microsoft.com/office/drawing/2014/main" xmlns="" id="{00000000-0008-0000-0000-00001C050000}"/>
            </a:ext>
          </a:extLst>
        </xdr:cNvPr>
        <xdr:cNvPicPr preferRelativeResize="0"/>
      </xdr:nvPicPr>
      <xdr:blipFill>
        <a:blip xmlns:r="http://schemas.openxmlformats.org/officeDocument/2006/relationships" r:embed="rId1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5710" y="415066480"/>
          <a:ext cx="967740" cy="6858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396241</xdr:colOff>
      <xdr:row>171</xdr:row>
      <xdr:rowOff>53340</xdr:rowOff>
    </xdr:from>
    <xdr:to>
      <xdr:col>1</xdr:col>
      <xdr:colOff>1402080</xdr:colOff>
      <xdr:row>171</xdr:row>
      <xdr:rowOff>731520</xdr:rowOff>
    </xdr:to>
    <xdr:pic>
      <xdr:nvPicPr>
        <xdr:cNvPr id="334" name="image716.jpg">
          <a:extLst>
            <a:ext uri="{FF2B5EF4-FFF2-40B4-BE49-F238E27FC236}">
              <a16:creationId xmlns:a16="http://schemas.microsoft.com/office/drawing/2014/main" xmlns="" id="{00000000-0008-0000-0000-00001D050000}"/>
            </a:ext>
          </a:extLst>
        </xdr:cNvPr>
        <xdr:cNvPicPr preferRelativeResize="0"/>
      </xdr:nvPicPr>
      <xdr:blipFill>
        <a:blip xmlns:r="http://schemas.openxmlformats.org/officeDocument/2006/relationships" r:embed="rId1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66191" y="415851340"/>
          <a:ext cx="1005839" cy="67818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274320</xdr:colOff>
      <xdr:row>173</xdr:row>
      <xdr:rowOff>30480</xdr:rowOff>
    </xdr:from>
    <xdr:to>
      <xdr:col>1</xdr:col>
      <xdr:colOff>1341119</xdr:colOff>
      <xdr:row>173</xdr:row>
      <xdr:rowOff>739140</xdr:rowOff>
    </xdr:to>
    <xdr:pic>
      <xdr:nvPicPr>
        <xdr:cNvPr id="335" name="image722.jpg">
          <a:extLst>
            <a:ext uri="{FF2B5EF4-FFF2-40B4-BE49-F238E27FC236}">
              <a16:creationId xmlns:a16="http://schemas.microsoft.com/office/drawing/2014/main" xmlns="" id="{00000000-0008-0000-0000-000020050000}"/>
            </a:ext>
          </a:extLst>
        </xdr:cNvPr>
        <xdr:cNvPicPr preferRelativeResize="0"/>
      </xdr:nvPicPr>
      <xdr:blipFill>
        <a:blip xmlns:r="http://schemas.openxmlformats.org/officeDocument/2006/relationships" r:embed="rId1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4270" y="417352480"/>
          <a:ext cx="1066799" cy="70866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297180</xdr:colOff>
      <xdr:row>174</xdr:row>
      <xdr:rowOff>30480</xdr:rowOff>
    </xdr:from>
    <xdr:to>
      <xdr:col>1</xdr:col>
      <xdr:colOff>1363980</xdr:colOff>
      <xdr:row>174</xdr:row>
      <xdr:rowOff>746760</xdr:rowOff>
    </xdr:to>
    <xdr:pic>
      <xdr:nvPicPr>
        <xdr:cNvPr id="343" name="image732.jpg">
          <a:extLst>
            <a:ext uri="{FF2B5EF4-FFF2-40B4-BE49-F238E27FC236}">
              <a16:creationId xmlns:a16="http://schemas.microsoft.com/office/drawing/2014/main" xmlns="" id="{00000000-0008-0000-0000-000021050000}"/>
            </a:ext>
          </a:extLst>
        </xdr:cNvPr>
        <xdr:cNvPicPr preferRelativeResize="0"/>
      </xdr:nvPicPr>
      <xdr:blipFill>
        <a:blip xmlns:r="http://schemas.openxmlformats.org/officeDocument/2006/relationships" r:embed="rId1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7130" y="418114480"/>
          <a:ext cx="1066800" cy="71628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320040</xdr:colOff>
      <xdr:row>175</xdr:row>
      <xdr:rowOff>45720</xdr:rowOff>
    </xdr:from>
    <xdr:to>
      <xdr:col>1</xdr:col>
      <xdr:colOff>1325879</xdr:colOff>
      <xdr:row>175</xdr:row>
      <xdr:rowOff>716280</xdr:rowOff>
    </xdr:to>
    <xdr:pic>
      <xdr:nvPicPr>
        <xdr:cNvPr id="351" name="image726.jpg">
          <a:extLst>
            <a:ext uri="{FF2B5EF4-FFF2-40B4-BE49-F238E27FC236}">
              <a16:creationId xmlns:a16="http://schemas.microsoft.com/office/drawing/2014/main" xmlns="" id="{00000000-0008-0000-0000-000022050000}"/>
            </a:ext>
          </a:extLst>
        </xdr:cNvPr>
        <xdr:cNvPicPr preferRelativeResize="0"/>
      </xdr:nvPicPr>
      <xdr:blipFill>
        <a:blip xmlns:r="http://schemas.openxmlformats.org/officeDocument/2006/relationships" r:embed="rId1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89990" y="418891720"/>
          <a:ext cx="1005839" cy="67056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304800</xdr:colOff>
      <xdr:row>176</xdr:row>
      <xdr:rowOff>53340</xdr:rowOff>
    </xdr:from>
    <xdr:to>
      <xdr:col>1</xdr:col>
      <xdr:colOff>1257300</xdr:colOff>
      <xdr:row>176</xdr:row>
      <xdr:rowOff>716280</xdr:rowOff>
    </xdr:to>
    <xdr:pic>
      <xdr:nvPicPr>
        <xdr:cNvPr id="352" name="image718.jpg">
          <a:extLst>
            <a:ext uri="{FF2B5EF4-FFF2-40B4-BE49-F238E27FC236}">
              <a16:creationId xmlns:a16="http://schemas.microsoft.com/office/drawing/2014/main" xmlns="" id="{00000000-0008-0000-0000-000025050000}"/>
            </a:ext>
          </a:extLst>
        </xdr:cNvPr>
        <xdr:cNvPicPr preferRelativeResize="0"/>
      </xdr:nvPicPr>
      <xdr:blipFill>
        <a:blip xmlns:r="http://schemas.openxmlformats.org/officeDocument/2006/relationships" r:embed="rId1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74750" y="419661340"/>
          <a:ext cx="952500" cy="66294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266700</xdr:colOff>
      <xdr:row>177</xdr:row>
      <xdr:rowOff>22860</xdr:rowOff>
    </xdr:from>
    <xdr:to>
      <xdr:col>1</xdr:col>
      <xdr:colOff>1318259</xdr:colOff>
      <xdr:row>177</xdr:row>
      <xdr:rowOff>754380</xdr:rowOff>
    </xdr:to>
    <xdr:pic>
      <xdr:nvPicPr>
        <xdr:cNvPr id="353" name="image721.jpg">
          <a:extLst>
            <a:ext uri="{FF2B5EF4-FFF2-40B4-BE49-F238E27FC236}">
              <a16:creationId xmlns:a16="http://schemas.microsoft.com/office/drawing/2014/main" xmlns="" id="{00000000-0008-0000-0000-000026050000}"/>
            </a:ext>
          </a:extLst>
        </xdr:cNvPr>
        <xdr:cNvPicPr preferRelativeResize="0"/>
      </xdr:nvPicPr>
      <xdr:blipFill>
        <a:blip xmlns:r="http://schemas.openxmlformats.org/officeDocument/2006/relationships" r:embed="rId1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36650" y="420392860"/>
          <a:ext cx="1051559" cy="73152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312420</xdr:colOff>
      <xdr:row>178</xdr:row>
      <xdr:rowOff>38100</xdr:rowOff>
    </xdr:from>
    <xdr:to>
      <xdr:col>1</xdr:col>
      <xdr:colOff>1386840</xdr:colOff>
      <xdr:row>178</xdr:row>
      <xdr:rowOff>708660</xdr:rowOff>
    </xdr:to>
    <xdr:pic>
      <xdr:nvPicPr>
        <xdr:cNvPr id="354" name="image727.jpg">
          <a:extLst>
            <a:ext uri="{FF2B5EF4-FFF2-40B4-BE49-F238E27FC236}">
              <a16:creationId xmlns:a16="http://schemas.microsoft.com/office/drawing/2014/main" xmlns="" id="{00000000-0008-0000-0000-000028050000}"/>
            </a:ext>
          </a:extLst>
        </xdr:cNvPr>
        <xdr:cNvPicPr preferRelativeResize="0"/>
      </xdr:nvPicPr>
      <xdr:blipFill>
        <a:blip xmlns:r="http://schemas.openxmlformats.org/officeDocument/2006/relationships" r:embed="rId1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82370" y="421170100"/>
          <a:ext cx="1074420" cy="67056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381000</xdr:colOff>
      <xdr:row>179</xdr:row>
      <xdr:rowOff>45720</xdr:rowOff>
    </xdr:from>
    <xdr:to>
      <xdr:col>1</xdr:col>
      <xdr:colOff>1325880</xdr:colOff>
      <xdr:row>179</xdr:row>
      <xdr:rowOff>723900</xdr:rowOff>
    </xdr:to>
    <xdr:pic>
      <xdr:nvPicPr>
        <xdr:cNvPr id="357" name="image734.jpg">
          <a:extLst>
            <a:ext uri="{FF2B5EF4-FFF2-40B4-BE49-F238E27FC236}">
              <a16:creationId xmlns:a16="http://schemas.microsoft.com/office/drawing/2014/main" xmlns="" id="{00000000-0008-0000-0000-00002C050000}"/>
            </a:ext>
          </a:extLst>
        </xdr:cNvPr>
        <xdr:cNvPicPr preferRelativeResize="0"/>
      </xdr:nvPicPr>
      <xdr:blipFill>
        <a:blip xmlns:r="http://schemas.openxmlformats.org/officeDocument/2006/relationships" r:embed="rId1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0950" y="421939720"/>
          <a:ext cx="944880" cy="67818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358140</xdr:colOff>
      <xdr:row>180</xdr:row>
      <xdr:rowOff>30480</xdr:rowOff>
    </xdr:from>
    <xdr:to>
      <xdr:col>1</xdr:col>
      <xdr:colOff>1325880</xdr:colOff>
      <xdr:row>180</xdr:row>
      <xdr:rowOff>723900</xdr:rowOff>
    </xdr:to>
    <xdr:pic>
      <xdr:nvPicPr>
        <xdr:cNvPr id="358" name="image730.jpg">
          <a:extLst>
            <a:ext uri="{FF2B5EF4-FFF2-40B4-BE49-F238E27FC236}">
              <a16:creationId xmlns:a16="http://schemas.microsoft.com/office/drawing/2014/main" xmlns="" id="{00000000-0008-0000-0000-00002D050000}"/>
            </a:ext>
          </a:extLst>
        </xdr:cNvPr>
        <xdr:cNvPicPr preferRelativeResize="0"/>
      </xdr:nvPicPr>
      <xdr:blipFill>
        <a:blip xmlns:r="http://schemas.openxmlformats.org/officeDocument/2006/relationships" r:embed="rId1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8090" y="422686480"/>
          <a:ext cx="967740" cy="69342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335280</xdr:colOff>
      <xdr:row>181</xdr:row>
      <xdr:rowOff>38100</xdr:rowOff>
    </xdr:from>
    <xdr:to>
      <xdr:col>1</xdr:col>
      <xdr:colOff>1310640</xdr:colOff>
      <xdr:row>181</xdr:row>
      <xdr:rowOff>731520</xdr:rowOff>
    </xdr:to>
    <xdr:pic>
      <xdr:nvPicPr>
        <xdr:cNvPr id="359" name="image736.jpg">
          <a:extLst>
            <a:ext uri="{FF2B5EF4-FFF2-40B4-BE49-F238E27FC236}">
              <a16:creationId xmlns:a16="http://schemas.microsoft.com/office/drawing/2014/main" xmlns="" id="{00000000-0008-0000-0000-000030050000}"/>
            </a:ext>
          </a:extLst>
        </xdr:cNvPr>
        <xdr:cNvPicPr preferRelativeResize="0"/>
      </xdr:nvPicPr>
      <xdr:blipFill>
        <a:blip xmlns:r="http://schemas.openxmlformats.org/officeDocument/2006/relationships" r:embed="rId1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05230" y="423456100"/>
          <a:ext cx="975360" cy="69342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312420</xdr:colOff>
      <xdr:row>182</xdr:row>
      <xdr:rowOff>60960</xdr:rowOff>
    </xdr:from>
    <xdr:to>
      <xdr:col>1</xdr:col>
      <xdr:colOff>1356359</xdr:colOff>
      <xdr:row>182</xdr:row>
      <xdr:rowOff>716280</xdr:rowOff>
    </xdr:to>
    <xdr:pic>
      <xdr:nvPicPr>
        <xdr:cNvPr id="360" name="image741.jpg">
          <a:extLst>
            <a:ext uri="{FF2B5EF4-FFF2-40B4-BE49-F238E27FC236}">
              <a16:creationId xmlns:a16="http://schemas.microsoft.com/office/drawing/2014/main" xmlns="" id="{00000000-0008-0000-0000-000031050000}"/>
            </a:ext>
          </a:extLst>
        </xdr:cNvPr>
        <xdr:cNvPicPr preferRelativeResize="0"/>
      </xdr:nvPicPr>
      <xdr:blipFill>
        <a:blip xmlns:r="http://schemas.openxmlformats.org/officeDocument/2006/relationships" r:embed="rId1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82370" y="424240960"/>
          <a:ext cx="1043939" cy="65532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365760</xdr:colOff>
      <xdr:row>183</xdr:row>
      <xdr:rowOff>30480</xdr:rowOff>
    </xdr:from>
    <xdr:to>
      <xdr:col>1</xdr:col>
      <xdr:colOff>1325880</xdr:colOff>
      <xdr:row>183</xdr:row>
      <xdr:rowOff>716280</xdr:rowOff>
    </xdr:to>
    <xdr:pic>
      <xdr:nvPicPr>
        <xdr:cNvPr id="361" name="image735.jpg">
          <a:extLst>
            <a:ext uri="{FF2B5EF4-FFF2-40B4-BE49-F238E27FC236}">
              <a16:creationId xmlns:a16="http://schemas.microsoft.com/office/drawing/2014/main" xmlns="" id="{00000000-0008-0000-0000-000034050000}"/>
            </a:ext>
          </a:extLst>
        </xdr:cNvPr>
        <xdr:cNvPicPr preferRelativeResize="0"/>
      </xdr:nvPicPr>
      <xdr:blipFill>
        <a:blip xmlns:r="http://schemas.openxmlformats.org/officeDocument/2006/relationships" r:embed="rId1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5710" y="424972480"/>
          <a:ext cx="960120" cy="6858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106680</xdr:colOff>
      <xdr:row>185</xdr:row>
      <xdr:rowOff>45720</xdr:rowOff>
    </xdr:from>
    <xdr:to>
      <xdr:col>1</xdr:col>
      <xdr:colOff>1493520</xdr:colOff>
      <xdr:row>185</xdr:row>
      <xdr:rowOff>822960</xdr:rowOff>
    </xdr:to>
    <xdr:pic>
      <xdr:nvPicPr>
        <xdr:cNvPr id="362" name="image748.png">
          <a:extLst>
            <a:ext uri="{FF2B5EF4-FFF2-40B4-BE49-F238E27FC236}">
              <a16:creationId xmlns:a16="http://schemas.microsoft.com/office/drawing/2014/main" xmlns="" id="{00000000-0008-0000-0000-000039050000}"/>
            </a:ext>
          </a:extLst>
        </xdr:cNvPr>
        <xdr:cNvPicPr preferRelativeResize="0"/>
      </xdr:nvPicPr>
      <xdr:blipFill>
        <a:blip xmlns:r="http://schemas.openxmlformats.org/officeDocument/2006/relationships" r:embed="rId1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6630" y="426111670"/>
          <a:ext cx="1386840" cy="77724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243841</xdr:colOff>
      <xdr:row>186</xdr:row>
      <xdr:rowOff>76201</xdr:rowOff>
    </xdr:from>
    <xdr:to>
      <xdr:col>1</xdr:col>
      <xdr:colOff>1394461</xdr:colOff>
      <xdr:row>186</xdr:row>
      <xdr:rowOff>838201</xdr:rowOff>
    </xdr:to>
    <xdr:pic>
      <xdr:nvPicPr>
        <xdr:cNvPr id="363" name="image747.png">
          <a:extLst>
            <a:ext uri="{FF2B5EF4-FFF2-40B4-BE49-F238E27FC236}">
              <a16:creationId xmlns:a16="http://schemas.microsoft.com/office/drawing/2014/main" xmlns="" id="{00000000-0008-0000-0000-00003A050000}"/>
            </a:ext>
          </a:extLst>
        </xdr:cNvPr>
        <xdr:cNvPicPr preferRelativeResize="0"/>
      </xdr:nvPicPr>
      <xdr:blipFill>
        <a:blip xmlns:r="http://schemas.openxmlformats.org/officeDocument/2006/relationships" r:embed="rId1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13791" y="427024801"/>
          <a:ext cx="1150620" cy="7620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182880</xdr:colOff>
      <xdr:row>187</xdr:row>
      <xdr:rowOff>38101</xdr:rowOff>
    </xdr:from>
    <xdr:to>
      <xdr:col>1</xdr:col>
      <xdr:colOff>1409700</xdr:colOff>
      <xdr:row>187</xdr:row>
      <xdr:rowOff>830581</xdr:rowOff>
    </xdr:to>
    <xdr:pic>
      <xdr:nvPicPr>
        <xdr:cNvPr id="364" name="image750.png">
          <a:extLst>
            <a:ext uri="{FF2B5EF4-FFF2-40B4-BE49-F238E27FC236}">
              <a16:creationId xmlns:a16="http://schemas.microsoft.com/office/drawing/2014/main" xmlns="" id="{00000000-0008-0000-0000-00003B050000}"/>
            </a:ext>
          </a:extLst>
        </xdr:cNvPr>
        <xdr:cNvPicPr preferRelativeResize="0"/>
      </xdr:nvPicPr>
      <xdr:blipFill>
        <a:blip xmlns:r="http://schemas.openxmlformats.org/officeDocument/2006/relationships" r:embed="rId1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2830" y="427869351"/>
          <a:ext cx="1226820" cy="79248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91440</xdr:colOff>
      <xdr:row>188</xdr:row>
      <xdr:rowOff>68580</xdr:rowOff>
    </xdr:from>
    <xdr:to>
      <xdr:col>1</xdr:col>
      <xdr:colOff>1485900</xdr:colOff>
      <xdr:row>188</xdr:row>
      <xdr:rowOff>815340</xdr:rowOff>
    </xdr:to>
    <xdr:pic>
      <xdr:nvPicPr>
        <xdr:cNvPr id="365" name="image751.png">
          <a:extLst>
            <a:ext uri="{FF2B5EF4-FFF2-40B4-BE49-F238E27FC236}">
              <a16:creationId xmlns:a16="http://schemas.microsoft.com/office/drawing/2014/main" xmlns="" id="{00000000-0008-0000-0000-00003D050000}"/>
            </a:ext>
          </a:extLst>
        </xdr:cNvPr>
        <xdr:cNvPicPr preferRelativeResize="0"/>
      </xdr:nvPicPr>
      <xdr:blipFill>
        <a:blip xmlns:r="http://schemas.openxmlformats.org/officeDocument/2006/relationships" r:embed="rId1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1390" y="428782480"/>
          <a:ext cx="1394460" cy="74676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91440</xdr:colOff>
      <xdr:row>189</xdr:row>
      <xdr:rowOff>38100</xdr:rowOff>
    </xdr:from>
    <xdr:to>
      <xdr:col>1</xdr:col>
      <xdr:colOff>1524000</xdr:colOff>
      <xdr:row>189</xdr:row>
      <xdr:rowOff>845819</xdr:rowOff>
    </xdr:to>
    <xdr:pic>
      <xdr:nvPicPr>
        <xdr:cNvPr id="366" name="image757.png">
          <a:extLst>
            <a:ext uri="{FF2B5EF4-FFF2-40B4-BE49-F238E27FC236}">
              <a16:creationId xmlns:a16="http://schemas.microsoft.com/office/drawing/2014/main" xmlns="" id="{00000000-0008-0000-0000-00003E050000}"/>
            </a:ext>
          </a:extLst>
        </xdr:cNvPr>
        <xdr:cNvPicPr preferRelativeResize="0"/>
      </xdr:nvPicPr>
      <xdr:blipFill>
        <a:blip xmlns:r="http://schemas.openxmlformats.org/officeDocument/2006/relationships" r:embed="rId1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1390" y="429634650"/>
          <a:ext cx="1432560" cy="807719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60960</xdr:colOff>
      <xdr:row>190</xdr:row>
      <xdr:rowOff>22860</xdr:rowOff>
    </xdr:from>
    <xdr:to>
      <xdr:col>1</xdr:col>
      <xdr:colOff>1531620</xdr:colOff>
      <xdr:row>190</xdr:row>
      <xdr:rowOff>853440</xdr:rowOff>
    </xdr:to>
    <xdr:pic>
      <xdr:nvPicPr>
        <xdr:cNvPr id="367" name="image761.png">
          <a:extLst>
            <a:ext uri="{FF2B5EF4-FFF2-40B4-BE49-F238E27FC236}">
              <a16:creationId xmlns:a16="http://schemas.microsoft.com/office/drawing/2014/main" xmlns="" id="{00000000-0008-0000-0000-000040050000}"/>
            </a:ext>
          </a:extLst>
        </xdr:cNvPr>
        <xdr:cNvPicPr preferRelativeResize="0"/>
      </xdr:nvPicPr>
      <xdr:blipFill>
        <a:blip xmlns:r="http://schemas.openxmlformats.org/officeDocument/2006/relationships" r:embed="rId1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0910" y="430502060"/>
          <a:ext cx="1470660" cy="83058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175260</xdr:colOff>
      <xdr:row>191</xdr:row>
      <xdr:rowOff>60960</xdr:rowOff>
    </xdr:from>
    <xdr:to>
      <xdr:col>1</xdr:col>
      <xdr:colOff>1455420</xdr:colOff>
      <xdr:row>191</xdr:row>
      <xdr:rowOff>838199</xdr:rowOff>
    </xdr:to>
    <xdr:pic>
      <xdr:nvPicPr>
        <xdr:cNvPr id="368" name="image753.png">
          <a:extLst>
            <a:ext uri="{FF2B5EF4-FFF2-40B4-BE49-F238E27FC236}">
              <a16:creationId xmlns:a16="http://schemas.microsoft.com/office/drawing/2014/main" xmlns="" id="{00000000-0008-0000-0000-000041050000}"/>
            </a:ext>
          </a:extLst>
        </xdr:cNvPr>
        <xdr:cNvPicPr preferRelativeResize="0"/>
      </xdr:nvPicPr>
      <xdr:blipFill>
        <a:blip xmlns:r="http://schemas.openxmlformats.org/officeDocument/2006/relationships" r:embed="rId1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5210" y="431422810"/>
          <a:ext cx="1280160" cy="777239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68580</xdr:colOff>
      <xdr:row>192</xdr:row>
      <xdr:rowOff>45720</xdr:rowOff>
    </xdr:from>
    <xdr:to>
      <xdr:col>1</xdr:col>
      <xdr:colOff>1485900</xdr:colOff>
      <xdr:row>192</xdr:row>
      <xdr:rowOff>845820</xdr:rowOff>
    </xdr:to>
    <xdr:pic>
      <xdr:nvPicPr>
        <xdr:cNvPr id="369" name="image752.png">
          <a:extLst>
            <a:ext uri="{FF2B5EF4-FFF2-40B4-BE49-F238E27FC236}">
              <a16:creationId xmlns:a16="http://schemas.microsoft.com/office/drawing/2014/main" xmlns="" id="{00000000-0008-0000-0000-000042050000}"/>
            </a:ext>
          </a:extLst>
        </xdr:cNvPr>
        <xdr:cNvPicPr preferRelativeResize="0"/>
      </xdr:nvPicPr>
      <xdr:blipFill>
        <a:blip xmlns:r="http://schemas.openxmlformats.org/officeDocument/2006/relationships" r:embed="rId1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8530" y="432290220"/>
          <a:ext cx="1417320" cy="80010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53340</xdr:colOff>
      <xdr:row>193</xdr:row>
      <xdr:rowOff>38100</xdr:rowOff>
    </xdr:from>
    <xdr:to>
      <xdr:col>1</xdr:col>
      <xdr:colOff>1493520</xdr:colOff>
      <xdr:row>193</xdr:row>
      <xdr:rowOff>830580</xdr:rowOff>
    </xdr:to>
    <xdr:pic>
      <xdr:nvPicPr>
        <xdr:cNvPr id="370" name="image754.png">
          <a:extLst>
            <a:ext uri="{FF2B5EF4-FFF2-40B4-BE49-F238E27FC236}">
              <a16:creationId xmlns:a16="http://schemas.microsoft.com/office/drawing/2014/main" xmlns="" id="{00000000-0008-0000-0000-000043050000}"/>
            </a:ext>
          </a:extLst>
        </xdr:cNvPr>
        <xdr:cNvPicPr preferRelativeResize="0"/>
      </xdr:nvPicPr>
      <xdr:blipFill>
        <a:blip xmlns:r="http://schemas.openxmlformats.org/officeDocument/2006/relationships" r:embed="rId1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3290" y="433165250"/>
          <a:ext cx="1440180" cy="79248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0</xdr:colOff>
      <xdr:row>147</xdr:row>
      <xdr:rowOff>0</xdr:rowOff>
    </xdr:from>
    <xdr:to>
      <xdr:col>1</xdr:col>
      <xdr:colOff>304800</xdr:colOff>
      <xdr:row>147</xdr:row>
      <xdr:rowOff>304800</xdr:rowOff>
    </xdr:to>
    <xdr:sp macro="" textlink="">
      <xdr:nvSpPr>
        <xdr:cNvPr id="371" name="AutoShape 1" descr="data:image/png;base64,iVBORw0KGgoAAAANSUhEUgAAAxgAAAF7CAYAAABRgi25AAAAAXNSR0IArs4c6QAAIABJREFUeF7svelyHFeTJeix5oLExkVSV1e19fT8KLN5/wfot2izGhubmeqe+iTuAHKLfewcd4+4GQAIkqIoSrzQlx9AIDMywiMy0889iyfDMAwSv2IFYgViBWIFYgViBWIFYgViBWIFYgV+fwX+exIBxu+vYtxCrECsQKxArECsQKxArECsQKxArAArEAFGvBBiBWIFYgViBWIFYgViBWIFYgViBb5aBSLA+GqljBuKFYgViBWIFYgViBWIFYgViBWIFYgAI14DsQKxArECsQKxArECsQKxArECsQJfrQIRYHy1UsYNxQrECsQKxArECsQKxArECsQKxApEgBGvgViBWIFYgViBWIFYgViBWIFYgViBr1aBCDC+WinjhmIFYgViBWIFYgViBWIFYgViBWIFIsCI10CsQKxArECsQKxArECsQKxArECswFerQAQYX62UcUOxArECsQKxArECsQKxArECsQKxAhFgxGsgViBWIFYgViBWIFYgViBWIFYgVuCrVSACjK9WyrihWIFYgViBWIFYgViBWIFYgViBWIEIMOI1ECsQKxArECsQKxArECsQKxArECvw1SoQAcZXK2XcUKxArECsQKxArECsQKxArECsQKxABBjxGogViBWIFYgViBWIFYgViBWIFYgV+GoViADjq5UybihWIFYgViBWIFYgViBWIFYgViBWIAKMeA3ECsQKxArECsQKxArECsQKxArECny1CkSA8dVKGTcUKxArECsQKxArECsQKxArECsQKxABRrwGYgViBWIFYgViBWIFYgViBWIFYgW+WgUiwPhqpYwbihWIFYgViBWIFYgV+OwKDMPAxyRJ8tmPjQ+IFYgV+C4rEAHGd3la4k7FCsQKxArECsQK/EEV+NSG3u/32G44IJhv76nH+fbweNz3qf2ZP89T+zP/+6fuT7hf+Hn+uMeO1x/31HH8QaczbjZW4HusQAQY3+NZifsUKxArECsQKxAr8EdV4KGG+yH2wJv/xxrrpxr/x4BH+FxzgPHQfnzK8/xZ7Mf8WHDO/qx9+aOul7jdWIEvqEAEGF9QtPiQWIFYgViBWIFYgb9sBbzxD4FG2BQ/1tDPAcOcgfgcZiEEFnPmIHx+/Bz++7F9nrMIHzs5j4Gph5iI+X0fev4IKP6yL4W4439cBSLA+ONqG7ccKxArECsQKxAr8P1V4KHm/qGV97CZxs993/NgwqYf/35se/Mj9/v5dtI0PVntf6iZ/xjAwPb87x9r8ud/839/CpB6iKGYA6KHavf9nfW4R7EC37QCEWB803LHJ4sViBWIFYgViBX4kyvwKYAgvI+Di67rCCa8qQdAmAOMEIj4Yfq28B3bqOua21itVpJl2T0Pxnz/HmIwAFJ8X7AN3ML9CYHQnJ0JQQl+DoHTx07NY4BkDlj+5NMbnz5W4HuoQAQY38NZiPsQKxArECsQKxAr8C0qEDb7cwAQPv+8yW+aRg6HA5v65XIpeZ6zoX9IJuXNf7h9/A433w4ee35+LmVZjgyIb8tBiz9+DjCwD23bclvYzmKxkKIo7gGMEGQ8VFs81reFvztIeUyi9RBL8pC07Fucx/gcsQLfeQUiwPjOT1DcvViBWIFYgViBWIGvVgFnGBwE+Pe58Ts0eKPxBrh4+/Yt9+P58+dydnY2Aow5IAj/7dsFcwFQAPYC20Jzf3FxQXAQAhEHBb6NeVPvQAXb2e123I4DFWcm5uxL6Dnx4w/363g8chccOIWyLAdR/n0uD3tIQhU9GV/tco0b+utWIAKMv+65i3seKxArECsQKxAr8HkVQIOOZt9lQQ8xGmHDj2YZAAPN/K+//so//fLLLwQHcw9FuCdzwILnBOOAZn6/33Obl5eXBBhz6VEIFOaAw2VW2M52u+VjsR2Ag4fuOz8+Byj+ewAVbAdfm81m3J9Q9jT/+THW4qHHfN7ZifeOFfjbVCACjL/NqYwHEisQKxArECsQKxDMb3jIM4AGG0wCGmwABPctoHAOCh5agQfA+O2333ifn3/+mc34HGA8xIL4tvC8zl5gWwAYV1dX9GGEgMZBwmMsgO9/VVUEPbifMyFzdmG+XT/GEHSATfnw4QPv+uzZs3v7EzIeISgL9xPPGzIdIdvxMdA1v1gf83g8dr94sccKfMcViADjOz45cddiBWIFYgViBWIFPrsCc6AQNv4uVcJG3UfhzfJjAAO/DxmMn376iQBj3tDPAYbvOO7nDAYa+ocARihrCkGP75uDg6cAxlMAJQRS2BbYlHfv3nFXX7x4Iev1+gTwOOMxZz7CmuHY8OVm89BwHu7/Yz9/DNg9dPKjBOuzXxLxAd++AhFgfPuax2eMFYgViBWIFYgV+OMq8BjA8NV4NMQufXpI7vNQwwsZESRSIYPhAAPfHwMXfpRu8Ia0yT0YLpEKm/5QZvRQhRxguEQKYMQlUuF+P9WEO6AJAQa8JQAYcybhMU8H7gfZF2oDVgjAAqANN/wcAixni0K24ynw8NB+PMbS/HFXU9xyrMAXVSACjC8qW3xQrECsQKxArECswHdagYcARigLcqmPr7Q/BkjCJv0pgBGChMeAAZpxSJtCgIEUKX/sU+AC93MPSejBgNQqNIs/BS78+XDcHwMYDx1HCDbwPDiem5sbAg0HFzgmZ2FCEOY/P8bQhODhoWPAc0eA8Z2+6OJuzSsQAUa8JmIFYgViBWIFYgX+ThX4XIDx1LFjew4wcF/3YITN8+cADDT1zjzMU6SeaqAdYKCxD03evwdgvHnzho27S6Q+BlBCgIFjhq/k7u6ODAaABeJy8T1kMEJwN388tuGsBh4zZ5Qe2pdPAVBPndP491iBP7gCEWD8wQWOm48ViBWIFYgViBX4phX4owDGP/7xDx4HAAaiYb8EYIB5cA9GmP4UApSPgYyvDTCwLw4wXr58eSKReuykhSDBAQZkZwAWuAHszAFGGAvsDBK279IxHDMeBxbEz9+nRON+0wsrPlmswKdXIAKMT69VvGesQKxArECsQKzA91+BzwEYD8lywsd7M41VegcYiKn9PQAD20IDfn19PcbLfg7AAFvwkAfDz8ynrPD7cTnAwGMBMDDf46nHh34TMCm3t7c0sTvAQGSuA4y5N2XOYLjECkAjHDyIfXAJ2zyt6ymW5/u/QuMe/gAViADjBzjJ8RBjBWIFYgViBf7wCgwPPsP8t8nJvRIRv8PpH8Z7PbTVZHzQ/accwgckttFhEP43DFwx7/tB8Jc0yyTFffi/R3aA8bUi260CDPwMgLE5txQpexyf1p7cfx5/N4h0PeZgtHI4HigpQtN8fXUlyyCmVouRiO627RH2LcHPun8DYna7jgCD28mwnWtZrpZ6D95Xv3/0y2qx2+2NwQgAhhbEvobpHOH5p9/yLgQYd3fSUSIFedSCoGlkMPyE2DHxGGwr2FPIxd68fcvjgpcEjz0xqyNK2M6RHpZG4qZJyj15Cgz94Zd9fIJYgYcrEAFGvDJiBWIFYgViBWIFPq8CD7X90+/Cvz4EMJLxl3OAYU100Bvff6ZBEjatMPzqXk+gAmlO9sugKWVLC5Ax9NLj1mn7nmWpJKnuAx41Ty0am3oBwNjKb7+94nP99PNPcrY5IwjQZhjbtjka9t3BzNAPghtW+OumUYDBAXkil5eY5L0MsMDU2Pv+pGkiWQoglHKfcQxd3yvA2BoT8uxa1quVNt8AGDim8Mv/eXJiFGyhwX/75h0f+9JiaqfHT8c2bS6R3v6BzVIitb2TrmulNP8Fjol+imAfFFQYtBjBRiKHw1Hev3vPv3EuCAEGaomBiHa+Bn1G1AzgIktzyWyGydyzodfDKWq9f508DIZ9dyNo+bx3g3jvBysQAUa8MGIFYgViBWIFYgU+rwLzBu30375C/VgbB4DB5p13CNpQ6wQdI+jjfWtBizv0aLXvAQwFF/yL3ln/aSCkZ9OKZr/vA4AxrvQ7wzFIb6v7et+BDf3d3VZevXotXT/IsxfPOZCuD8AEm9pem1v/PX0H+g/pu16aruOK//6w536tz9Zsyh9raLFrWZKqVIgAw/ZxGKSuK9nRLK6D9sgapLa6D+Dkx8WmHKyIDhXMyAAoI4K7AKjcfLjh9l94TG0anhXdf+/w2fwH56zBJPCdA4xSCvNh5DkAxikTwvqP5wXnP5HDsZIPH25436urS1kudCL5NHFdp67jKgBpQQAlYC8Ssh4qpcrHQX/jYfMHPflzgOGg8PG6P8H+fN6LJd77x6xABBg/5nmPRx0rECsQKxAr8OUV0NXox77mAGNaT7aGzx5u/7I+cGrqBqM4ngIYAeQwEDE1laOUJ5D6jACjQ4vsDIZKbcBswNvQtK3UTcfvTd1KXTdyrGu5ubmVV69fS9N2cnZ+KXlREniQobDjwTeAFzU0ayc9iZu0T6epuWsFxwgGZTQyj4DL9pyMyyAgI8Bg4M+63Z4MDhgDsAf4PbwPOntCwUhRZNwutgQwkRe5pjsVhSwgY8rx71zyLJO+a2W/P0iR5/IcTMh6ZU2847M5H6UskYMMAB3Ix/peU6SYJFUWymCYvEu7fGORjC7yxx+PqO0da3V1eUlGhwCAINQZFL/ewAaB2RikqmqyL7jXGYBaWRrY0BoAUM2/sD96XmaAONDVRX/Hl78rxEeeVCACjHhBxArECsQKxArECnxeBZ4CGNPWTjwR9mv2/CZL0uXlmZjG7/Agf2GaqGlRPXiyU3fGfC/RuLZtJ/Wx5ncwFWQcBB6JnhImAIu2H+hzaBvImgA4Gtnu9vLhwwcCjGJ5JkmWU8Jj6h0eD5pmsh/4PZ7cZE3qIZigBsCMS4bca+GMDn+P/aJXZJqQjccDXOBvymSg0da/KzuhgAk3TijH/WUg0ACbAEDB5h/gIk+lyDEULyUiAlDB4843Z7JcLig/AvjgjVIkyLSUHdHvmaRgEThorzaA0Um5AMAoTgDGeGrtnI7Az84aAMbd7ZbbAhOzKBc8J7i7shX2ZT4aMhttL/vDgfM3UGdN41qMqV6Uvs08Ggoc7l/lcxO61hP3jSzG570nxHvPKhABRrwkYgViBWIFYgViBT6/AsEq8Eck7fcAxrxvCxq5CR74Bk1SEzjBVZ+P2yTz0dbeEYuCBv2ylfYhtceIHI5Hef/hlpKn/eEoVa2AooGEqW111T/PaACXxOYyJIkBkFr6IZE0X/BvfafsBb0Rti6u3guVWalh+xRAqSfDgYI3z/rdRFAELmAoYJzGViiRwqo8G2eQAQFlYgDD2QJtykPThdZC/RmG7AhwOu41mAeAhGHAdHN9rkVRyHKxkPVqLavFQsoyJ/OxXOSyxHcwImBM0kzatpH9fkcTOwEMQMaiJDjR3Qglbo4K7feDSF1Vcrfd8bk3m3NZYPCgaeSc4RrldG7WF1Hvxvv3rA+kVc580GeD+pK9UaABgDRF3j5+pc/jcT//NREfESswViACjHgxxArECsQKxArECvyuCjwEMB743fgr739PwEao7J8kMSpn0WZdTdWQM6lMx30E033Q2KsxGIv9sD+g18RCP8gA/Ht/rOTdzY3c3e3kcKjkWEMWBcZCzdPodLMiU12/NfaU3KRuTEhkSDCrAR4AAxhkC2wv6MEI5EAjyDCJEx7TAWDoCj2/DBCpiVs9H22Hxr9RmVQG+RMYB/UaKHSavtzrMBI/LgPyhtx8IEzSAgPQN2RHACoADLquUUDTddwnsB0AGGfrFWdTAEyURcbbIk9lmSfKgmQ5twdfCQ4FSVa4rdZLMhlgQkAk6Hk3oDPuu9ZIJVZb3mOz2ZDB0K/AQ0H5mOub1NcBoPju/TuW7vpa06cI7CihArMDj46Ci/uMxAS6HmIr5rG4v+u1ER/8o1YgAowf9czH444ViBWIFYgV+LIKTPyAPX4OJuY6mPBprFfUHvLhB2rzHIIM34ACjKHX5pPsgEmBKE2CBArSpg5+il6aBrInGKvRrKOxHqRuOzk0De8DzqDvE2laTZZS6b+CFG1Qp8hYSpwou1EZlIKLkC2BxxvSKGVSVHqF7aipGr9GMw/5lMcwUQY0ByB4XCI8Dkiz0DRT5kSAUSiTIZlKsjzByhwRBCwsW3ACTs4F6Q8cod6MaVHPg+43k5rIZKSSFQpo1OwOaVIj0tUi3UEy6UYWA6dxsSjl/PxMLi42cnm5MXBSUJ5l0HC8Chw6YE9qxu3e8G/nF+cENBO4CJFoIH8bADAOZDDwhXkiNN0DSJkRnpcXZWVhPLGyGwBX+Jv6VtSv4pIoBxxRIvVl7w3xUWMFIsCIF0OsQKxArECsQKzA51TgYYARgIUQN8wwhAY9WbN4D2C4sdf3xkGG/lvBhbISI0OBFX8Ci0FarvxPNzATBBlkKbCyLXpfNJ1MHyokGRKahlVVo6wEZD89JUM+PwNPju5bl+PdbI3V+9FLQYCDlXOwILrfCjDUaK3MRKfAxHJe8dwubVJmBuyLNvr0hLStAQyNqs3IYOSSSMCghMyAeRbu+15cNGWpTuZ/dqWVHrnF2+L8wEieILUp5f6gPi28KHUtXX2Uvt1JOnRs0HMAkTSltAmMx9nZUjbrpaxWpSxLMB+h5yOj9wPMB9mNBHM0jnJz84H18tjeySxhiMf4mpGYEZHj4SDv3iFeV+TZs2eyXK4mliSQ3Tmr4cwGmBowQ/hygKGmcAWsDjZGpih6MT7nrSHed6pABBjxaogViBWIFYgViBX4nAqMmOGkk50Gsp30ZN4VBiIZNPcEGnPN1OgR0L3R7fiqNJpuNLvKTrQNGAplJCqwFAASHSQ/1vLDYJ0gSQkshQKSYdCGGewAmnmuUmPzJnWC7Ekb0VYBBvGEshWUZal1wtAOGABNdRKB3Ah/7GSQlv+WxKN0+QQ26M/YC5N4cXXdXApOPPhvxsaY7ASa/5QAA96Poc94LIzAtb85uzL6TgCW7EQEp0Drbs004l61xC4Zmo5N5WfG2FhcL/ZpINXTkuWASZx3QVys+WASytNaSQRyq0EWZSabs6Wcb5Zycb6W87O1nK/WsihKsiRVXcn79+90DsY15mAAKJwOP6R4bry8dF8Phz0BBr4AMMBg+Fcoe3IGw78DXBwOB8qoxqF9wUwNgA2/Tb4N49RmyG0+NyV8fi3rKbqOrMjnvMv85e8bAcZf/hTGA4gViBWIFYgV+KYV0IZVm6dpKnMw8XkEBgEj4X8me4HG33wL2iObv0I9DSpB0tV8NrUcLqfgggCDLMMgTQ0JFFb6ceto1OZj2UBro5gw4nUye7NxZ/qTyZlGwzSeCzMXAFLgfQDAsNkZ4/yM4DH4HQCFeRn4MxgMfgfI6CVNVGqlwMPQCVgLAgyAHmVfOp8PMQ7I02KFZnU2zTwWA022DYiskOoE4KGFhFckU9GUGcwdaIzgA/eFPwEm9jEe14VLgb/F5k1Mp3tinmAFyQAw0PtT+tXRlN4hiauupG8bSYZOiiKVzVkpZ2cL2eC2XMp6sZBlqeZx1Hu/3zJaV2Ny15oeFZrjjcia2vXhRCL17Nk1PRgGSwNpm2HBoNEHC4N4WwANBxgukwrZixBchPIpBb5fljIVAcY3fZv6s58sAow/+wzE548ViBWIFYgV+GtVQFferQk2mBGmOFlbR6nQqJxnd+hqfKzAw8tgJAa18spQqMQJ/gOPiDVPBbwVjJZFD60r+JQ1jalSWEjXyFkNcNJVf3zvOYNBTd4gGhKYHJyNMN1VP0AWVUnfVzIMtcgAGU2r33v7PoDZgGyp1ababv4zdmgCHZhXodQJPR1Of8DcTcOyyqD01pFZYHLVyRRulTbh/v7fkCbSQ3I1DkFHk29zH/gdQEMBxPjd2Bz+jn8vaFTXv8PPgd+BHSlkwHfR+uqTGNVkeAXzOwCXgD10jsdkwEaqlp9UQroBIAtMB04D6lXLgBkgiPrNMsqplgvM5UjIbvz003O52Kwl5+Ryy5A6sZOYJyMZ5EhplXo3OKDPJoBPAODh1xQAxm6348wTN84j/Qo/K5BSv4nffCsAHPPbU6/aOMjvqQr9rf8eAcbf+vTGg4sViBWIFYgV+KoVILTwFeET2Urol4CPIBy3N4ERlfakAq8zGQkz4eLfOn9CPRTwTED2hLkTk68C7EDCGRSU72BeAk3JFs3qzEAAXLAffYImX2VRaIBToBAiEQCCVgaAi76Stj9I3x9F0AiPwALgQgFHImA2ADCUrfBIWgIuT2py5oE+C0+TcgOJRsy6LEllUA6cegKiJEg94ko5/vPSYtvARlnPQX2a5uogwBkIlTUpwNCfWSvO5HB2ozCWIzOggXrid4jfLRSAhCDDBubRNI3IXj4l9hVAQEFNYoCEc7ZxHCOcJKKTrq2lqg+MpcX0b0wUX68WslqWslrkcn62kOvLM9mcrRiFu7Ao3MJme2DSuB6LbhjJVTe3Xw4wIJHSoYSFTkE3gAFgAfDhAMOv9bnsCv8ODeJzMDFnPcIXYWQyvupb0ve6sQgwvtczE/crViBWIFYgVuD7q8AIMIwlmJrowBDtfa9LqILZEAQWrSY3YUo2BtlxuF0HE7QvgKuEqgcYMXU/zcY0U7g3AM27GrGh9R8b7dHfgFVz9T8IgAHBgbERYCT6WkRqGXqwFgdpO9yO0nW19GgwO8if1FcBzwFv9FWYQzto3Dkvw5p3rv6DGXAWwRr9abK07ROBRsLnaetGZ14w2UoH5rFJx/I/JUgmzTLjeCcdDeQ+cI+Ax9KRfMaGJ0ydpkr5BG77bowGwEWS4laKpCV/Fmc4yGw4wwHGI5c+BQMCIAK2A0b5QtIE5nOfGwLgZ6lU5jJRuRtYDE3pYopTZhNEulaSoZF0aGVZZmQxwGhc0rOxlNWiZHSuMgiY55HKsao4+BCAQ1OkbAK4pXI95s2eMxhzgBF6NsJXnzMb/nj8DXIuPD5kNj4GLCZ2JQwZ/v5e43GPvkoFIsD4KmWMG4kViBWIFYgV+CEqMI9mxUF7RCzYCJ0BYTMoCAos4tTkQJxL0af0UCCGFQlP+A6WAuwEg1vR+Ka2Mm7D0tSLrYyA+gbwM5p+gAxttr2Z5n0gz0ETDlAxgJGA9AlgAjId/VnkqL/D3zAbgkPaNFFq6NSLcOLTJbvgkiSs+qvHgzf6GrQBT9Cc86bMgTboHoXq6VLGZKAudSs95F9tBwxjsxvMYG6SHVeYQe41xuEyFhcRuyrbwneXa6k3BIhNv7shXc3oFlMbHBwBEiVlADbOdIA1yFU2BRDCYypEUjAdpQwAF1JKIgt+TwFQ4BEZ6YspcFipB6+H2kMovoJ3o6mlrY/S1AfBcHEYwgEswGqsVwXTqCClWi5KDvwri4KA7O7ujs29z8HwF6DPvnjoBfkQwMCQPsTp+lfIWoS/A6sB/8b7D+/JWOkE8eXoyZhH3M6jb31bX+rh+CHeYP4+BxkBxt/nXMYjiRWIFYgV+KMrcJoKM3+2j/91ujdMvh/9mv05NLdyFXT2RJOJd7ZVbyDnT2ePnyY+6+PCmcv6G3/g6RMyatWG33njP8mblGkAQ0GWAubrBgyF+g1g8E4yNKfwUMC4DYkQvA1Y9TbTsUuD2MyrTMiZE3yf5huoTwL6/gTfnWkYakmHRnJpJAFT0R2lJztxlI5SqKP0AB1SG0ARyVLMbFhJmsEsbA30gIa5kAEr+rxhdR+3ha3yT/vrQyQ08UmN5VrT+1Grlimlf8Vxq4qIqCwxGgdJVmB4UB+drZFKgpkS8J/gphtX8BACCJrUDWxQzqVD9NQ3glsjfQeQVev3tpIegAs/E4hBMoYJ4gq2lEFS4ASWIgXTgXhffE9KSRI02Cv7vmSdeoASGM3NbE74x6F3Km1jBC7gBmVbanYnAEL6VDIwnQoGee4Tzt9Qy2pRyPXluVxhzsbZmvG4GNKHqNnLCzT6iyBqNphfcvKSQGxxQw9GKJHC7A3InfTlMqYOTGm5QSLU/rCXt2/e8pxoPC4G/CnDFKZGPZRQxVfUAwbxuWRqnj71qe9qUXr1qZX6JveLAOOblDk+SaxArECswN+iAoHj9IHjsbDPB4/UH8nF3S8CGNNznwKMKY709IlPU51GiKDKFfuaIEbY1MyBEi0AwVRonRsBX4MalQEuOCsB3+mtGKTBjSBD050AMDThKZWUDSrMxZBBYQUeTTQW0KeBZ9hB9VaYi5vSJOvE2ZWiWdbmM6FHArdKpK8kEfyukTxpCTSkU2kUDNodplcjHYoeBgU1aJrzfCl5sZEsW0mSLgkiIP8BqBgAKDKADQUYkqGZNYbC4M/YmhJPWON8MoV8AnGcM21D/bTRTtTITbRGikc6zp2AdEpr44P+Bgy+85QopzUstUvPE4Cc+kT0O8BdwHDg566RoYUUrJIOAKM5SN8eCDRocodsrIMvRVkdbZ69OVb5kzazahhPEtRjIZIuldmgnwNyKzWNd5CNpQAnqJ+CMh6zmdPHuNzgAm67Wup6T2YD+4i4WwCMi7OVnC8xfyPh4D8YtGHyPqNcCXM2dO6G+kCMJuF3varh/wALAVALcAKJU7lYSI6p5PdiZe2cBUAdAOPN69c8sy+ev2Csrs43merk2DxkNEY2Y5RwTTM3HHjwGro/xOSz3jkjyPiscv2Rd44A44+sbtx2rECsQKzA36sCgdv2IwDjPpMxTSF2gPFpKmzd0oRH7Pl9UtsYI+rpTA9BA29spx12gBPAC5szYM8XjKjQRnhKPMIMCrASTHmCvAkmbMh76J9QGQwbYIIHvWnikcmNuKu2vxbVqpOzA9kM+0KTEDHuCXMVWklSrHC3knLWREVmAlOlpdvze98d2BzrLApNMIKZGI0solwJbIqFJIuVpMVakhRgAqvvYCSclchNIqSmaIIFyqBUGjVKnoKV6Envr6vfrhDyGR7hpcJ6oi5eY+uBx3PhU8KB3rSo7I3hz2gbGN47aWxuh5rCAdggb5qSpTjuzzwrAIA628Oif5mki3kfGtfr8bKIlSWo6ACWDP0BAAAgAElEQVRqwGjoDYCDwGP8eS99vyMjRFaEkisFGwBdYDbSpJQ0WygblC6kT/SGn7XWKrdCfTUq14GlGdTpdAGIVckX6piliSzgd4D/pNlJ1xykrStZLkt5+eK5XF9dyPlmJWerJY3jJdgeSxJj020gDAzGPmQwypLTwzMEB2iHP41n0VffxOwlIvvDTl6/fsO/vHzxUtartSWqzaa6j2lU6jsxlKjRuGRz0tG/EQKMEGQ8xWz43+eSrggyvotPnQgwvovTEHciViBWIFbgL1GBEGCEzXygNXdZjB3PnNX4dIARCKOsORqhAidG48sbMp0wPT5ivP80pUJbJf2/MZnI99GSj3Bv9VNo5CtnT4w3jVMFG6HsxCBVreCia9HEKojwhlzNzppm5HGx4+osGQi9KROCrreXNIX5V43UGNSGm0bFGlORIMmplhTSpwFpT3brKo2TpbSHVIgIVsxN0pOh2c0XkuFWriVdnklWnEmS4uaSKHgN4BGwonjj7ylV/He4Ij6qoAIpjZ/t4AApg5oubmUZzN8RokxDJQpAdMGdZ9d+JsCoG5ObIRFrUGCho8DHRFkOMYSECvG8dh7VYO0xvZCmZTJ0muRFoNEa2MC56FoyA33rMiqAi6O0LZiEg7TtTrr2Tjp8p/RM/SswwzOW1yBWKsoMUTJFVgOyMwVyAB6QV7mvgyZzN42TnVEgpyZ9m3Zu35FGVR9upal20jZgNnJ59uxKzjdrWS8LSqnWi5xJVCVui0KKEgyVAg4c22G/53HmeSFFYQAjz+08TelnJ3DbXlO7w/4EYJytzwxSBhJDM+ZDhoUbJVTMV4YlBgMiGwJeDAcEg0LPkA8/9Hje2feHmA2XCoZvndHf8d18kESA8d2cirgjsQKxArEC330FtCv2acvQz/tsh7GBDwCG95W+Fm9hqoFESQ944jfmBQgZDFvJ1tHTphRXxsC7y9EZYY1rGBQ7btlmKkyeaAMVZsZ2LwUG2FVkKHQuRUuTNpT58BhAY49GFdOtJzO0TrVWkzKOynoqm6iNBleBkQ94YzIPG1oYrhvJ0lbytJEsqSUTSJ30RlaCaU81059SeCcAOtDYkqlIJc0LyQtlJtJyI0m+liRbS2pypzTTdKQUK9V5rt99DgQH/6GdPz0bPtvDGQn3g+h8j3Hg9GzF27figG8OMZ3pCQChbcvPkc/+818TrjizwSGBAGTULLF5pUkeCU1oVDnxO5MEQwY5lM/YAEbm4mfEBGc8dwQYlLtZWJaN6+BsDrIb+I4mWaebQ1bUtrV0HaRVR5NV7WXocNvxe9/upWv2lGDR8+EMB1ftUX+AvZUklKKB1VjJkK5FBJO4V6PESo3zDuj01aXmfoBZSJLUTwIsiYF9OLK2OvCayJOBYOPqciOXdkPKFJKo8LjqsKOkqcgBQhZCk3cgkQKwUdbNz930ut/t9/L6zVueqpfPXwoBRhhZ5fHMRv2dpFINA6eIv337nufz6urK5ncowPDYWw6IfMCr8ZD5nJUJzfozoPLdv6X+fXcwAoy/77mNRxYrECsQK/C1K+BrmtpwTADjtDENuQ0HF3oP7fzn8qinAYY1Oqbbn0QcOhUa3ZBr+rl9Tq6eGiT+zOZRtfRMeeIUaZuQTZZCTb0+j6JpejnWnc6hMHABgIGV5ayAhyI3aYylPpnhGA0/pzvjP0MY2n+BqQADAUBglaD/opam2ZONILBIasmTSjIwFUklSVJTHqUD7CwdKtX5FzxWGIezhWTFSvJyI1m5kbQ8kyQ/k4QSHV0tx/1U828r4icn4b5gbTL8BhDS9jsEF9r6nn751h77vQfdPnR1KsNx/y/jHpLR8CmBokMJazT9OucjbFQdutJUbtI09W9kBIrOahBgcPigydpoAwEAgbcGnhr11XCKOhgreDsoqcLEbrAYABaQLW15a2uVMOFvlFrRKwOZGxK/FKC6YX5IASrWIulaEnxPVppSRb+GDf0zo7ziDYfpOPkmNEt6Tg8/7nfS1bh2es7WQMztxflKNpslpVTwaGSoQ9dIDsnVAr+HpGpJsGGWfEw21HhgnoZgWKQMogDjHV/FL5+/kPUDAMPPnhOJyhyqhGq73cqvv/7G19qLF88ZdesA4bG42zCN6sFrxi6YhzwfX/sdMG7vkysQAcYnlyreMVYgViBWIFZAW465GTSoi8uQpl/db17nCEOlIFOrOm4+7CpJORhwMDnUuObu06ydMoAen54Hn02BeQuDdM0g8FA0fSc1GlMYsG2QHQfekUvRCdCjvMZYCwcl6OwxcXqSZ6BhN+DEpsymWesDVO5E2ROkTgoYUkbL6uA6yG+aakujMRKfYNiGQTuD1yLrBfPPoI+HQThLl5LBjF2uJCtXknAlfC0DWQptSDmED/uHVKAgIjaVVDKsomtukYITRylmcpkWorW7BCOALxeijdDQGYxHXg/OeJgKTJ9rdo08gCHGe4SPO32sU1MT0FVmQyU4PgODng1L6KIEjbo4DChkMSkfw9I/ZVTjzEEFqe6l8ZkkIcsxshpgS4zhgIcDLFTbNmQ3yHBQNgcvB1KqwGbcSo9bd2NABKADcjYgBpwvRNwuJc2XkmbKPAFw9AJ/w1IGzueAD0brmPZ6RsZB4/RrIOYX19ggeZoSQOQprmbMF8HMk45pwRjgd75cyGaNGNwz2WzWHO6H+FtTm43D/LT2E5hFGff7g7x+qwADJm+Yy6fr4vSCUOZJjfcOMBSgvOYdX7x4KWdnCjB8zsZjE8QfYzXCZ4wA47v6gIoA47s6HXFnYgViBWIFvvMK3AcQ9xmJ+Qr0HGLMQ6RCgHGy/QcABht/b4gdlLhZmn4GBQrdgNVtZSXQiXEVurFkJ8TI0k8xTcnm3dwzwbkNUyOuMiz3qaJR1b+hGeKjmCpkw9Xgm0BcLIfZaXQsgAS8EzIcVfaUIB625nesbqupGJGyyvdwOneaSV7kkuWlwEOBdCfc8mJNHwVuCXwU2cr0/T7HADIhpE3ZKrQNZUBKk4XKTjYL91Wc1NOgnrFFDjBOsrcewIzTZTt5Lh4DER8FF6O8bQ5RpydVIDhtxSd969wLPVH0bPjAQJPy0QuTJtIDgNrP/M7ZFQYwxhkmCmYJOGw2iA7JM7YL0qrO/t6JAleCVVwXuN4wvRsg4yB9cytdeyNt/UG6+k46MhwwiSuzoTK3wYYLAnAoq9HLGeVTMOILJG7wnEgu6QBmAwP/fBCjMYqWTpUDaOKYIb9rKqZRdUjOSgYCjIslzOClLJeFrFelbM6WnCoOPwfkVkWe6bBDGrKNwbJrRQHGewMYykBMjJXe+eRl69PcjTrc7Xfy+s0bgtuXPwFgnOmrGHU1z8YYTUy5oSViBTIsvO6cqQrZjQgwvqsPjwgwvqvTEXcmViBWIFbgO6jAU1rnyVNhOxvEWHrPP1+1Dg/LW8NxAd3/aEzGPQYjQCweLuT2D646W2INAAVuMGEj5QkeCgy0GzARG/IX6z91LoGChJE7scZyAjjqLmbDz/7NNCM0EVPwZJ4KsBG4Id2p4S3DHAqwEW7C7o+ThwJD7ZKjSNoos8FV6VSyrJQsX/OWFmeS5RvJy3PJsJqNVCImD2kaFFfi0URy4rQlO2l+FfeFxnDCJR1w50vdDl4ypha59EmPS0tv7hoyQR7FOp4c/uCr3OF5PpXEhW77+/Ip39qjIONR8KJ/8FbaYNApNxKg09CzAdDBa5pAoZMaszHwbwwOzHOVvJHxCRgNPdpxaCIfzhAAyKewHQAMm75uMqqmVWmVA1pGFBuTQXajqdjwMyK3OUhXb6VvwWp8IMMh3ZaAU70XON/q1UjzjYIOGPKZ+qWs1YCp4uYxIRAEIMDVNFgUrjX1yuHY5JaB4cMEtE17kCTtZLXK5WKzkmdXF3J5viG7wenheSo5t6ksBgDa/nCUt8ZgPH+uAOM+FDSGbHx7MNA3iGx3W3n1+hUvpJ9//lnONurhCL0a/rODB2c11AOjNwAPmMQRtavXpTKJ86hn/5uDmIfeXudpVOMV77NcAgnWd/D2/FfZhQgw/ipnKu5nrECsQKzAt6rA3DQZfjgH68begk1d5In4PnRfnO55CDDCe81N2VPzbxIK805ACcLVY3gohkHa0UsBgDHw1jSDVIw1dd+FOz3QKWUWlel+BG8k9Xn0+I2dwOoyp2c7hYFuHHMkoPlvOKyOcyfATFDiVEnWV5JCDjUcbEYFzNhY2Qc1gcZW5So08mYw/gJcmIei2LChzIpzyfNzybB6zUnSwfC00QThYbbadmMVnMlTZE0GSQeNmiXAslV/KPgZXTs6YpzssGr75Gw1JuiJOxn8N/n6HfdNAjettcth9HHTV3jtfIzF0BRfk52NDzeA4ZG/wf6fcGja3+tOGqigF8aQKQf4dTU9NyqbQsytS6YcizE6i9eIOxBctkVJFTwalgCmSVQKLNoOvg14OZBQpUljYDYYHICfm57TyjG9uwfYqO/IarT1O+mbD9LXN9LDLN4jFUzlTozhZYQwIm4BMNYi2UYGMldIp8qlN5CpgxozSXtASD3DY6oZWBsUxuaMNPVR9sdbDlxcLFI5Wy/l+uJcztcrWS9LejgWRSbLIpNFntEgDkatqmp59+49m3n3UJwyFpP53yCasn9kMkR226389vo1T08IMOYAIGz6ATAcWMBvA6M4gMRms+EcEGUST9mOeSrVl753hklVJ2b2L93gj/O4CDB+nHMdjzRWIFYgVuDTKjBfQfRHOfDwydlTY3HaLo5rzfe0UQ89/2TxpkzFE4NstZqSFK4UqyQJwKGpReq6l5rNIkzYnXRjtpV6KEAzoLHmqrOt4AIYcMgZmy+u459EbI5D1UYwoXGxKSJIOSkbUicwFfBRQOZ0kGEAO3GQoTvKQMNvJYJUKAAMJEKlQpkTpmQXxYXk5ZmkJVal1T8Bg/bgCU8cxlZwqnaa4JaD2ziRqaj2fpqXwJ6RBIuxLVjTHrDPg2QcXqeht7xZw+8CsABymaIKTSD8DCrvaSt4BQbJs0wyztGAxCiFF3okdNRcb6DC5TAjAxLCGANv7Dp9/ydQw00EK9GccRH6RCymVRt+A1ZjdG4gn6JJIfi3RxC7u5/7aCZxk9aheaXJH8cObJHjWPVGrwbNPn5Va6NOJkMQFIAbAEcibY9kMQO/NIWrSZySqVYIOBCJq/VtpW3g2VBWg6lUzVG6ZkdWo2veS9u8k6HbSoLhiZTPgbVayJADZEA2pcP9Bno2wGgsJJFSUsqodL4GkKzPL/GqALuByWngzUg6KYpUMgAZsnXwlGgS1bJM5Xy9kOuLjc7YWK84N+TDzQ3vj/kb+N2Jd8d8G1PF7MwacN/t9vLm7VuCu5cvX8r6DOZ2q+0jTEHIbgBcfPjwgW8kl5eXjLlF7C3uA9DhSVShtAo/zwFM+E70FIMxf9eKQOOTPkciwPikMsU7xQrECsQK/CAVmFbwAxOwHfsEMGbFCCRMYxMzdhjaRAbqFX2w95ZmBOXKMBu1AFBQ766MhAIM+CpEWgCMBgPvWml6nU7NNUybrozGnKu5SAxi5Cb+3sMdyzYxgxsBq/uMrNWIKZqzacTG5GhOY7NZFPgd5k7UMgzKTOQD0p7gpTjqwDubQaF5/xojSkYhTxgfWxRrKcpzAxjnTHqCFIraehp4MS/B4Y7JXNBQ00Zh7fTJQDqb/WABv924ao8GUZOmMgIMsBgKLLS2upIMC8kkkdLTQc0+b7r/XdNIc8Rk8E4yMD6ZNm9ATNgewWCgiz9lm7TOXD0PdHAEL/Z7jdqya8O/hwDD2Y+RFZskUqNfxs752CAGB6Uyo0BWZdvhfjmsBAuBwX2cGK5JXdwkTPLm0RjRHeRUnFCOZlWZjS7BVaOCNIIMT6aiD8M9GpDmpdJ3ibSNXtuaVgaQoQxb1+KmoEMH6N0QXLTVawKNodlyqGJCY/jA+pMCwzR4JIUBYMDsD0lVspCUIKOUBGIoJIhx5obKphIchxkrOOARABjAcQDr1xD0gN0A0FgUqZwtS6ZRbVYLWZaIue3ksN/Sr/HLzz/JxfkZZ2yoNMlqO16rE7fFK68fOEX8DSRWDjDg4XgAYITMgb/b4Hd8/Js3BBTX19dkMEKAMfdhuGTqY0lUTwGG+d+fuv8P8lHx1GFGgPFUheLfYwViBWIFfqQKPA0wLJkpWF2ep0oFC8gOTSZLLlcyfcV7VK6MQALJToiHBYBAJCj8FDTOorVD+g9AQw92Ak0aGq5xJjQZC11u1jaSKpkUAKOXnvn8Zg5lo+hL/zYEgUZsyJrQVKOZU+kT5lOI1Jzo3HWa9FQMrWRgMpKG/SdWujHELgVoyDHXYCEJEoFyzKWATnyl8w88LpZMBZgJleEEkEJlVL4y70hsXJCHvt5TnQAc9OidURiBWw9gMUjh0y0AMiDZadBED5IA+FijqQBrzO5VgMRkJJXywCw9xoiapEhMUkQPAxtLDBOc0rT4HOzvvcnHs9h5twkmp68pBxoGdgJA63G/el1qOpSbrV22pKhAn9/lVdTjEyjQMa+AyLbL+zkjYSlUTPwyKZVeWzr/hOwXN5FS7w8mxxkBqqGs/oAmABxk0iyNCqwGgAX9Py2M3+bbCOOR6d9IKKFykEGvBgb7wafBqd1IGYNR/FY6fG9upO/34E9UDoYEsUwlVBicmMpS0gSNOwYpAsjCx7PghHk/V7z8KcHSOuFrZHEY94vp4eDPdGSkAPzUGDaowx0Rf/sv//mf5PnzK1mvljSHkwWhtMzM4SjEmDimssPt1gf1pSqRMpN3eD04SHjofRcA4/Xr17wm4QGBDyN8z5onUum1qNeGsxsPgY2PgQZ/fOhNiyDjyU/FCDCeLFG8Q6xArECswA9UgacAxgQvbPDXaLz1Ik0GT4p2zBw7ffAHU5PHKdlqnMUqcNP2cqwQIat+CjRl0LAjcDOFXwHmZjNog2WA7Em9Bz70DuDDV64VXEAGot+1cdIFXJ+uBkOHeicSAbA4MFoUEicOtINpOsXKuzIbgC+FZJLb6jz0+5yQDYM2BtwVZ5SvEFzAsJ0vJaN+3oVJZkilZ4Jj34xJUTlT6FrwtK0xdYvgIpHMmA0d3WAQK/AdcGEacaUGMABKetSzbjkwbmDKlJp2lUjQc0ZRkoG/cQoC414VZLjRV6NwjZ3ANrgdBS0n6Vuhb+SBeON7ICNQ2vF6sVXv0bDtcaZo1B2oWgStYgwFGOxrqcTiQapkygGGHsT9ydEjyDIJExPG2lHfj20xnUkRjAqB8DMTqZBMpeeCrAabd5upwUSAhJcqiC0ycqLeIZVPAWCkmnJmng1lNHRCPKJuu3YvLeZrNDfS1e+lq94q2OgO9FDg2iTUYRABQDbkdSvJ0nNJsw1vZDk4X0NBurIwMALBB6QeH2X7tGQjCEOtEZZQVVLtId86SpY2cn62kJcvn8nl+ZksFoUsFrmURU5mY7EopcTMDbAjLD/Oi8JBSKRev3pLUP0lAGO32xFg4OvFC8zhmEzmIbgYJ4gHsiuXSrlnQ6/ZKaVqDjxCcPKpAOgH+qh46lAjwHiqQvHvsQKxArECP1IFPglgmPlXJyXblGUHGnPpkw+147C6Xtqm40p6g+/QoVuULCFCqqk4HvXJ+FBOxNboWa7dj8ZhBQhMYgqiMWloZpPl+2UzJ8g2dGQddHid3cBYdEeRDlOQMRgNK8d7GTApO+0lzRLJCgyyWzIiNs83UsJ8nW24WsyVY86ggBwFZmHIiVSihcF2HG5n8idvglVIgkPRpktZBL3KTm3R+rsp1lcZDAAMfPVkZjTdiPVjd62r/FotlUoRT7S9NopNLUesRKN2YB3c/I1Y3LyQDBPBcwMQnCeCpthqaawEWRdr2n3Xla0wp4L7MmYenFHt5E2fW8BJcNy3fY/eDtfX2XdlwKaN+xgVB0saK4sJ3B3Zjmnl2YCF+Ukg+8I1TFxlbMRJ7hVW8g2soH9HY0pZE+RUqDFW68FoYHJ4nsiQwd8NkKFyKYWj8DZokpemTg3SAIiQJVF/BlgOgg+TS5HNGD0cNkne0qg4L4XTwndS1Vtp21sZ4NloEYELAAIwAr8QGv4zKfKNpBYcgO8wiSu3teDkcBrFKdMDUAKCxXGZhE5RkyS4yAAyu0YDBPg6ArDX1yAicIs8kfW6lIuLM7m+uqBnY7nEPqSS4zXEa22Qw/4g799+IMCgB+MjEqmH3ncdYOCc+uPnDGr4HjYue9j1BTkVfBy4NnCd4wYfB6/5R6aAh2zFx9iVH+lz4hOONQKMTyhSvEusQKxArMAPUwEmOVlzHn6wjv4LW0V2Qy4+tzER2yNgCSJs8rX+Tpsqj/ZkylOjMwNw89VxDrDj6mpKvwDN2JBu2HwC50UsSNVWbH2QHVbX1dysaTWqUYFeHMZsSJzcmE1WAlIo/C6tJcVgOzIYmrwEn0DXYztY3E0lKQrJACxK91GcS5FfSIpJ2Zy+vFDZFsAQ06ZUIsLVUW9Og8F0SjRYYz8iiwCVjXbioDsPJFIEDtphm+xLAcYoC/P0JPov7Ab5T9NJX6tx+1hXPGcZGmPOUtBEq6woJefxFjQ6+8q/hzBpnu10fA4u5g3e9GIJZ64HL6E5lnB/xKhhOo23JehykBGCMWNt3KviYFf9D2AAWg7E84nqZGhMtqXkgzEQjB7W+Rgq+zKZj/s1gsF9XQOQ1hBs+HnmfAqq8waNMKYxHF4VjRAGICNnZulTrUmpyHLYFPEx9taYDDAamkqF7xPgGBCh1jWco9FUe2nqW+mOb6U5vpH6+EaaClIqXN+9FGigYVanJG8pifl+CC44PXwjAyNvETSQswbE8AY8ExjFeVNJ4Ziphf3vG6mrI/0aTQNWY+BMDQCLi4s1fy7KRBZlJiswHGVBVqOrG7n7cEupmadQTcDbQLa9fj4NYEAi9fDbcyhtcjasqiq5vQX7A3N7QQ8HbvQXBbLPuZdjYjdsGSDwH/0wHw6fd6ARYHxeveK9YwViBWIFfFrA05WYLeBOPoST8M772xkf98gn53xQ3RjT6fcfl4pPtz3+er5j812YfWCfgAv1RPOLqmokO2HIGFdne86fONS11GjEsBJrk7AJGVI04lB0Y1K2NuRjc8p9N2kTVo4tdlJXxg1eUObi8hhLAuKQMqyoalQspE2M+WTyDsCDeirwbw66w3AzJEJJJ1nam4wDBuaFZEh4wvA6gAekPOVI6gFLUTJKVhs1808ADCHV5yTw1Q3ENjHbTeTjmTcpkjW5eh59QoH+pOIbrYOfpulfXOoffSd+mvS0B6ZmTdLVeF00wgBMMO9i5baB7AeYKJdiCWYmV6kPbpYShfPktNAo03KGxb0V7nPx5KhHXg7jrgXA4P7ldgqwLE9q9KKE9XDpFJkfa/JCZmR8ySjy1euLxnerK2J4IX0CAMH0a1yDduxJkRFYaTSsm7rdomLQ1rbLFwH9G2BJdFuUnwGAFaWkZIEKAo0p6lYN9x1M95RRGXEzWmA0yIByKQ7vs59pRjfTOBmURqd2Q/Z2PEq1vZVqfyvHPRrnvSQ5WAYEEOxE+p0M7U6kw2sBlwn2ayFJdiZpfi6Sn8uQYaAfJoYrC4fXZ5LAU1EwbY2v9xEsQ0pFV4YMA5gcnYWeJUgbAzCDnK6RrqukbY6cpXF5sdHb+UaKVKTabTnwTwEGYph9hoX7aB5/gwo9GC9fhhKp6TGhV2J8EVnAwfF4lNsbBRiLxYLgAkAD1xKZKZcLGjs1pVJNr8ZJCji/kh9+x/frdA7En/r9058w3/U9IsD4rk9P3LlYgViB77IC4RThj+2gtct2l8lkqr3WaRMZbkf7zoeX5fS3qpWeWtBJmjJ1ApPsRrc9+/AbV8+9ybW/e68X9Hz4YNRhdmh0IBNRXT6TcGywHXwSaJgwHftYNwQaKnWyY0XTRnMwWAplKryxUMrEzcbauE1eCZuSbdOOdcSdJv6guVOwgAF3WLWFzOkgfbcnqEgZK4sEKLAYkI2oaEXlSxZpmRUKLjAhe4GEp3NJC9x0SjZiQcdhdmyufWI3cI8yEUx68gac5ZwSodyToMzQZDglVBhLrozE+OUmb/cSBH8gHIGnhNvzFCynADzmF9aRQVKOM29ssFstfYskLDUFg60oljCi45ygabRTYNcV98gPan5xug/BvS7GqEwuan3AyRWs2Gh8LYT38Gva/+6gxENuTVDGK5jXohv7R7BjWwvOAQ+DA82nvaCBHmwbGAAObAPAgInb05XMr2H+jYzDDAEQDITQY6LxuTrrwwzxkC8BtCDiDPfIMbhPZXI+vI+vdwA3Y0qYxBUqvaZRHcb6KcBgxK2NJBnMmwEGpatbGZpB2mMr9aGWpqoFMyI6XPMFgM5Buv5Guuq9tLs3IvVW8qGRPB0kwznPSulS3BY2tE9jbpE6NSQAGpgeDxkVxvJlKjsEh4FjMqaRYNhwqSrkEMPbSFUfpK72Uh33BB0XG8TcruX8bC152kt7uJPlIhMAhPMNZFwmVbIJ4u6l0feH0/euPTwcb9Tk7QBjfGeza2y6zPwd2K6wYRAyGDd3lLotlwowyhLHCIChzBSf0QCGs1T8Ha83gE8AsCnUwN9f5/vqFzzuq5fh6Xu6/v7++/zfxEAeAUb4vhl/jhWIFYgV+JQKTGvOD7bu4wfJYwDDVzT9o/Peet3p0nQADuyDkolI4Qevr/EatTDv9Oy+bLBOGkdsRZcnXbXvvaL/1iVOHhVbV50cd7VUaGwamIbVsMqYVTarKnGC/IMtx+CNlBltOS1Z/6YJSvqz6bI0ZpWSImvIoWZHalOCG4AEmIqjDAKmQidkc+YEbn0tPTwU7UGGHl6LTj0UaGAo/1lInq8lzy4ky8BSYA4FhpdhRbeUhI0hVjPVTE7/xGjqNc8Ed1elUNN/I8kyelLY/J80IbqazhbVJVJ2CsMm2Jtr79Dvr4lCGqUxuCPA8VoHHm14LtKqkR4r3Ps7ApOuw+UAACAASURBVLJiWUhWLiQpIJexVXabETCqkKyJ1+vEGndud4QBFk87ZePeA8TznikEL95o4bvLTGbNlx2OzWVQIDd9hQDDgdX0WlApj11Oo9zPHm2gGvV2cMBLl42ez6ZoCT7wuxLem9ylQ6lIjgZ7SqRS2Y1K8QBcUs3PVYM3wDiG6jGgQNkQrIYjArfPJkmW2YX0NeBT6Y2lYwrVYACD8xMHGepW+rqS5lDJcQd5EoqHmOOCDCGujHpAfHMtbX+UZv9BmvevJKvuZJ23sio6KUrMjankrt7LEfNOuI+QCGEbkEspcycJYpRX+j1ZSC8OPgBA4F8xxm30RdlEbjBmPZgyBfQlYmzJfLbS1nupDu9kuUjll59eyrPrK4IMDPrD9HAYxVUZ6a8fT4VTBooMxhs3efsk8dN3Q4U6en25ZJLXbyJSHWvZ3m5poAfAoCG9xOsdM0ymxDRnFrGgArM/zrOawjPJuCgRggwf2KnzNvxrrqIaCebZizoEGX8jj0cEGJ/STMT7xArECsQKeAV0rXm2EnWvPP6Bd3q/cCrwnH0YP3PugYsQSBi0MYBxKqjxj1Xdw1PoEwxK0IVvE+bgA1U/VHXQMZqZKTUIAxO4Amuxm1igBbDY3dZy3NecQ4H7s1fEnARIDfjBa9Gl1KAbwHBJVSAJUnmR77cNiAOgSAAq9MYZFIyMrSQb4KU4Spogp/8o/QAZiEbJArZgQjV2hr4O8xVgNTkvIX9aSl6uaHrNs0vJsnOmPAFcqNHVPQfm/1BLubUqvjRuvJOtqnrm04kx29ge7W/CVc4JYDgwGT3Os4Y8TI06vbT0/MPcTTbE/xsBhkW54uirRuT2IN3xIC3kMXki5dlSsuVSkgJD/jQ5yHRIJ0+jDY+D2QBomNl+nH9hO2qYy7bhDu9TwiLYorI9YZ1CeRcvVU2s4po5MTCMxgZ2bHSiHvI4cGFkw8baGlAK8YzXW2OUFRzgiwAD3iHMw8CtAeslNL1zmrct09OXAoBA77PNAjEg7IMNUbqWCVG9DA00TmoUJ5S2bfHxYI0wkMTnbQSgEwyN5pZNMc4Y0AeTPgDGgHkVdSPHI0BEIsIY5CXTzJBLdmw7qbpW2qGRZnsn9SsAjK2cL0UWRSt5Wknd7eS2upVjs+dEerjMIadjnG+O6eCFdFJKz+jbjQwpZFQAHEsZBHM1wND4XBCNnhqvSAMcrm7EXwDa4Nmoq5009Y2URSLPr6/k4nwtK04OL22COPwaGWNvSzNfMxrYghJg0OagPhnkxXMAjOXpgo4hdI0lNoChsJ/ve3VVy/ZmRyYWEikADNwwC+Tkuuf1CYbWJGkAGL4okuZkJPA3fDG+mF4XT1Ob5r9o8MDpq/g+8JjuEAFG7DViBWIFYgV+0ApYb8SjnzTz82J8CsAIVrpGjsIYhnu0ucMPb9O00ZxkVrpy5q38CIDGFWKbfEy5ku63T7jGql0LLTd8FO0gVdPKEROc0UYsIaXJLScfzEQq1bGX3U0tVQXtueYX+YrzqN23D2Lk4mvjMenXdSXRh7qxe1QwQYaikoyzKA4caAcDNrwTvaU7IeEJYCMDi5G0iEbSeWOQVhQLKTjADulOiOU8kzSFjwIzKVSywtkTaS65+EwKm2mgztZxxZ5NapBMFUoblIFw+HaPe7Iu2AHJff5Bz9Mjj3viNeXnzuUWvrI/bc2uCzS424PUv73lZMLy8kzyswWWklkLTAtnYxumOE3w4OSnScY14Va/7hz6etKSMzHj+Z5t09sozldnohiGGGJXVIrEeR46TlqlN/qjpJhk5wADsiRqnxTUnsTP2kwO97nP1gH0NDphRu9ISA6aRgmAANe1uqsZ7ws5DSQzRVkwMaqDoRvgG00pm2yTyzGSWaQhIaeDDrMe3xG2pKZzzNaAZ4mHk0E2iGtXX2OUYzGBqh+nhNMjApawbslawEPDlw/uW+TSp7l0SS79kNOQjRkxeB0zaGHopdlupf71jST1UVZnOPeDdGj060oOXcWY2yJrJO33kjQfpOt30iSVNEMrFY4diVMIM4AvqUQK1ZnIgGhYAI8FE6l6SKi4mKBRzColMl/FGH+sAxx7zK7pG7IUiLRFCtXxAK9IK0sM9luVnLFxuVnL5cU5J4XDIO7D/I7HSt69e88r69mza1mvIOPypRa/RqdBkM5g8JoAg1HVsrvZBgBDQUaOc8moX39vDcSNZDbspQ2PTD8I9uPm5pYLNJjlAbCik8SRSqWAY+6xODWKT/HQ/rKfx+T+xT9iI4PxFz+BcfdjBWIF/oQK0DdqEMObrPu7EbZh9uF02rrNYEUAEdyYOi51uX9jkg5NtPpk7p3gw9QSM+aVaU78LNccfktKojGVPgrovTHQDgvfnRyrI3uF9WYpJWQ1+LCUlFrw6tDJ9harkZhBYcoOzpjwxllFKuMQOS5X+6RsFZPDYI02CiZRzkEeVPqUg50QDLPbE2RQ9jQ0XGF1GQqeMscHOSVZCWVZKeZQlEh6upCsvJAku5AUEqgUK7uI4LSBa9bcZwMkGxpPqs35rOEfJR92wgJ85wDjyyDC77tYfTXehXBc3R+/DHya8bi53Un1D13pXf/8TPKLtTbEXAnW8/nQoZ9sMjhIf+75ETh7od8dAhmINWNt+BjWD9cDVoZhOIdXhDMlUm3acVqMTFKT+iBS4wL2q9tOmg3500mHygQQ4FqTjufkPJTQx2Lsna9m+35x9oOBGU+kwosBTT1uPZr6XhkygpoCzb02+OyUcQQDUsNg4AbAUNANi3RuSV56vA2NxAAYkE5p3K/NYQDgsxHrBBl8jarHgwDD4nEJOHDsRSGyXJJtoJQK6KzVieF8PdMTNUhzt5Pjr29FmkYWF2esT7OvNCqaccatFGkjCQb4bX9j3G2b7qWVioMsycYkqXRYtcdrSRaSDGtJBCwYEqiW0rtvIy1kgL8K9bChfjzGAKwr8WTyqqSXujrIdnsrGC5YZomsF4Wcny1lg9t6SVYDjMZyUVDSBGbo9nZLxuHF82tKq5wFdUbR35hGX5FzzgAYNRgM82AslrIwmRQADN6bQkAybc/eTy1yG9Ha2+2WE8WR/nV9fSVlueC5xX4tlyuCjJCNOI3AnVEa/jbjoQV/j4SqCDB+39t9fHSsQKzAj1UBgxX++fDYQvUTRZlLrKa7u0k3+ACyDxtv8NjE0Tntcp1giBjlSjbd2RZ9cVesZgJANB36jI4fsjWaHQ4Sw4cnmk00BoUOu+tqKRapXF6tZLmCF0HN3U3dymHfyt1tIzWaPjZ2FhEbzEjIrIFV3sRkTpQxAVA0Mpi0CfMoEBkrjIqtJGXyE3wVB/oq8Hv1xgJELDmDoig2kpfnasrO4SVQDwWz/GFOpRYdK+Jq5NZbyDqkkmK1d0IXgaJsQhKnn/FTp+0L4H8GwDBLwbi/IwcxNvIq++lxbncHqd/e8sDLny4l2yxtsrZ18G5Wnnf/uvg+fj11nN6YB/B4TAejgVqTbYPtQcTDZWDpm4HNOwYAUqpHwIgUJqz+YgxJL4hl7Y6NDEiEwnWKawFSvDQbWQCP1YU8Tw3rzgQafLzXzwXLA4F6kPe2Fxq9FUDUYDSaXgbIkfYHsoT5qpR0WcqwKNjgq1RIAQb6/No8J1gTH0ESmReVybEmePkAKYI9tNhbPBaAA9GyWBFo65pNK+VW8BItFzKUuXRZylsPfwieG34fmxsJgIHXOQAGQEp9t5f9r2/p3yifXUpaltLVYGawHzbfoqml3d7I/s2v0tV3ki5ayctOihxhAkc5tHdywNwNyKk6nD9Ixyz2Ngdw1eGS8GsAcMCvIfRrWMqazRpRoAFoj/caHCJM1WB1EMIwSAafSpoozurhhcF7QCN51snZekFAURal1FUlq8VCfvkJJvG1vr4Db5MC5+miIyC3F+4YU9tqitRyuVQGgwBDLwC/XPx68Pde/sUWl7a7rbx69YrnEmZzLMK8f/+BrO7FxTm3jS9lNVQ+5RKqUIo1ByG660+96v4Sn7oRYPwlTlPcyViBWIHvoAJTlzKa9U4+iea7+NiHxAydnCiIQ4AxdWbjI0gGQPwLWdHUJPkwOhoS0ZhQHqGTsfGdzQbmTxhTUUNuQbkGAAYAAlb4YW7GCmUi3dDKYpXJ9TMADKx2qwG2qhrZbxu5u0ViTU+JR8LBXDDFalQlZeVo6snCQNftU7J1sB1AAwEEpFBpJUnScFo2mzEal11gAz04tg1wsZIMQ8PKcykKZSnwbwIM91Aw6WZK6tIUKr0hVHNUxugsbJMpnQLG8YN9lp40lzRN2/rGl2Vw6ZwAnbExQopPJ11VSbs/Snu7pzG5eHEhGSRSo+dC5zP413i4AVMzxx3zq/nepU/AO7EoWHnn6ju1657A49IzZSaGppNud5T65ka6pmLAWLooJF2tJIUcCYlLWLmHNAir/mhYMQxwAdkb4lQBSDLJSxj0lb3QidS6ZO4T3SfgoEc18YHWUwYggw0mr0F9YWI/Uzw3AMZ2T/8DggO4n1g9RwIRY32VtcPRQiKFx2u6GIdo6BOz5OYSofRLa9BWNfX8fEySSIHjYARtRYABWJ6UueTnK0kWhXR5Km2K58EzpJIBYBhoASZquKigHoJqu5fdP95xkN/ixTNJlksFF/SlpwRu8HbUt3eye/VK+monxVKkKHopE8wcP8pRdnJobmV/eC9NjSn3OjOGU8AxZBKGcIYlwBy+5nwYGMM1lUoBvyax4dgh5SpYoB4MJubXZGboxjsA3+OwmFHJ8XDHyeGIocYQv2fXl/RlNMdKlmUuL19cy+X5WpZlwdhbmMkBzpj0NPqfNCHNScqqPsrN7S3rujQGY7lA+APkWuFVPfMSzVD3dreT3357xdP6888/8TsAB8AgGI3VCvG7uCTVe+PgQi8EfR7/3d8UZESA8Y0/HuLTxQrECvwFKnCSox6k6vgHw1PN1n1x1Oyg5yuq3KB9EI4TqMOQHTPv2sAvykU4oRifxToVGLQ9omErsAx1w7hY/B4pNHw6Nl1Y7cRKHbTaeJzlvrPZhNRDzYtIHFqsUrm+XspyBV04GJBWjsdW9rta7m6g4e4lyQ1gSC1ZWlNqwaQnxMG6ORvMxID42EoGzqhAVKoOvwO4QG/G4W4EETBeb6j3hnFVEJOZLiXNoG/GHApNd1KGAjn9unqsU86mxk0P16JuTxYztdOYpA+fCjDGVtwa1Huiqm9zVbvcx2wsp0+qzT0YgXp/IMDo9hXZgPL5haQEGKpWV7180HVZ88RGZ+p/RqbEJS7hZXt6Ceu/0F6zmcbqP+RPNaJxWzIBaPjcawAvDIDyACD07p1U/+t/Sr+9YeOer9eSP38h6cWlyHqlk933BwUY8I4AYJQlWYwM6T9gEJDuBA+Ht24ONMIChbWzWGGX0IA58BStUSJjj6UHBCC8RefeSnc4SHV7y7+uLs4lwz4C7Jjm3udcUHZlkjF+NxDjVyBXwrlYAFd4RwmY2U8ox+LU9T2CDHpKsZKF3qSA0TyRDgCDFVejtTIoCowQLAW4AokUAMb+1/cEGOWLa0mWK4uZ1hkbNsaCNW7gbagrKcpUkq6TenuQDgXYLKROWtnvP0iF2NvmnXTtrfQNvBOQMaLyeC9Y6GIA58gg5lllijCHY5hfT/lULkkPgIHG28z8kJ3hWEYkgDQqNVcDCQE7wiORA1jVjWxR/6GV881Sri7W8vx6I1fnazlfIYlqoZO5jcHkooFNJsc5g7/s5u6G72eLxdIYjABg+LyPAAhMl5EBzyQRTBR3gPHTTxPAwH1fvND5HGrwVsO/TpTXQA3u0ozZCC9V/O1zvh7zenzONv6A+0aA8QcUNW4yViBW4C9egXls4PRvb6RspXZcC50f8ARBpjWxAJbMAQYjQQOLtg/gMiOqRsXqhxSYCMyhoK/CJmXj74iRrdte6lbnUEDnDYChRlbEK9otySlxgKwCOTUUVLHZxOohWABsFxnxqVw9g4QA98PMgEYOh0Z224Pc3WyZuc/p2UnLZKc8rWVRIGcfCTxgLSB70hkUCM9EMtSooreOFdgAMaBZsZIcBu3iUtLiQpICA8B8DkUpKVZBgxV3OyTlIdAUnzSPtvJsIEM7ZpPMeCjueCrsRIwnyf5wj8H4jgAGGl473lMuTFEHAAZWeMEMtHd7SaEJf3FJgIH0Io1Z9XSv0wnZo7ndNjzO9rCy+FUfYhBFFvoXle+ha6UWT/qqJtCA/wB/o0yEcrdSjcr1UdrXr6T+v/5Nundv1edwfi75P/2zZC9/kvT6Woa8kPaA6GFIjDCnIpe0zAkuChhr6YNQaRJ69XFooL2ewlemXyfKrnmamn33KF1jMPSq8WtL55zAsA2AcXj3jseFBjVbrWQ445K/BQXoID0FGM6WBF0rajkRPdpw2jnl9YxGFOwPAAbqh7rhGHP1aBAU4TzDcsFzqX4H9Tzp38F4wAviAGP3qzIYyxfPJF0tQY4Q04DtgHeDixBVI93dnUhdk4Xsj60cbvYEBdmzK2mLTA6HnRyrD1LXb6Sp30tX38hQb0Va+KYgZ7IoV5xjDvNTnwYCFxB929ucjWRYKJNhXg3EvmLxA/vDqhMgYv91e/Rb4d99L9XxKNvbO+m7WhZlImdnpVxfruR8vZB1mZPNACOxKhcEGzSIFxmlV9hWVQNg3NJsv1gueV8wGWA+DAcaWA7epMf3A1uQEACMfSCResn9e/36Db+/fPmSxm88n75nYwijhWKMYP5hBuMhVuOpj9MIMJ6qUPx7rECsQKzAd1IBnzB9XwvrLVb43TNM3OR8ynOcAIw5sAgaW98i7dA2pJrAwgbZNW1HDwRZigbZ7AAPGg2pshD9mRZqs2noqplqJyim8PkNPeyn6HQaVRyzuUL3iTQafJC3slgmcn0FgIFVOMRiHuWw28lueye3t++lOt6KdDtJ+oNkcpQya2WFPivHc9UGXgAsMsnzpRQAEbytJSkwRRhSCjQgiNfEdzQkOoOCDAUaGzRObEImkRIVFAYZYLr1SRrhgqPLxzjIyq4pZWZUOkNJ+MlS/SknNffITH/Vn04Tpr7dRWt9vEa3+nERnKpyHI0nV8Uhk7rbS/3qPc/y6qdrejC6HPGo6sFQQZp+eWPlxzXG704X73g/1j8AHFoPlUdxJRudLI3JLVf8EyQwYR4EGQ2suUNetFR5SFdL//aV1P/nv0n722/SHSqRzbkU/9t/k/w/G8hYrqSHlApSIktfSvNU8hKTyMFkTIMCceV5fGwIgkK8SAYhkLvwdWfsgr4Gffq3c10udTKYClZmv5ceU9EPNYFF/vyKsi6uwmNSN3wgZqO3/LZR2x9eW6OozOejENDoOaSXhoBNHVLuvUKjWjc1/RwMOEgzXa0Hg5IjiSuRlklUzGeT43Yvt/94w22evXwu+XqlKVU0hmfS9QmjbjkZvKqkryrpjkceW7uvZcDMh6tr6cqFHJve/Ft7aRqwSkfp650MBBrvZagBvG5l6PbKUuIcZ5i3ghQqzJw5Y/hClpwxhWoY1DSeUV5V2PVohopxQg8Ax5TIhPdDeFbAcGTpIGkGdgwgFsMGD5IlvawXC7k638hPz5/J9eW5nK0ANJDslErT1HK7vaOMFP4LgAtKpDKwt3rBe0rc9E4eJN/plW4AAwP/FFDgtfOW8blgMAAwwGDYwgYXesKbLuKEoAP3hUzLmY1Piat9zKvxnXg4IoPx7T4a4jPFCsQK/BUq4B8E2jg9JIbyFtdXs+ZH5U2tr5oHfx+XgKcObZxBQbWEAgfInQAO1G6h5mz+vkVzEQIM7CSkCTolWJNbEBmpkiGd+4V2vLPkJs1yV4kCdgb+B6x3khOgNwGrhH1fS1kOcnWZS1n20rcHqQ47ubu5ld32RnaHD9I3WymGveRSSZ40zLVfrRaSlxgmpqk+PfYngzkb/omNlMWZ5KXGXaZgKBB/iaQn6Lghm5mk0myqoC1XADEBuglgYMV2nKusife+8n5q01RZkEvhmQTkT3QC/4KmfY4E/U8KdP4sD+bIKAQSKW/4e6xqu7Yb0jgAjH+8lQR5/1fnCjAWmQz0KugkdfcaOHzTOrsefhoe6Pp1W/jXONngslaoogADwKJrapGupbQohTyKxoCWXgo0zQkkTohoBSC6/SDt//x3ad++oyQoWZ9J/i//IsUv/0nyZ88p6YFfgCEDYEPIhID5AsiARArHo8wFYfQ4n2L07I4ZYRNxNe29y6RcIqUTuu14gkDhkSXDvIimlm67k+rtDeenlL+8kGyD+FZ9fvgj8N2ZpsnzMcELBTYUlZ3GXQfJW2RjcLzdwPMI2RIZKgCMrlPWwsAHV/1pOkeMLoCOMlWH7UE+/McrytTOXzyTYr2ULukJROCP6IdMmh5zQHD+OumOlVS3dwwJwMwNwUDGq2vpy7XUXS51C6ZU43YxvbxrDtJXtzJU76Wv30pPZuO99O2OckgubjDxC7JGsJEryeDRkLUMiLpN1vZegJAGBb7TgokyNJi5EawK2HuXvgi4+NFWUlUHOey3TJtblQVjbl9cXcrFZikrpFCVuSwgMROAJPi/EsqY1quVAgwzeZPLDV7g6jUxJsouG+zjfQYjIcDAQ58/d4nUFNmrQH4CGRoPDgO/MhvjO4zH+8Lsb4Aj/Bx67OfwUygCjL9CpxH3MVYgVuCHq8DHAMaU/mEN78lKrg85c0GOGU2DVVE+nl4BAwCMiFX5EyRNiIiFhwI3gAxlJYIPWETFcoEaIAAfStqe6AeKGihV6jTNOOCqtrQ2+UKN45BIqfHUEpxGNTc210jX7aXMG9lsoMyopT5uZXtzI2/fvJPt7k6a/iiLvJdnq0zOylSKLJWiXEqxupBseS7JciNJgeFcWLVcEUTkGbLmdQ4FkoAIiCCTgGQLJkgOVZvM2CpP8bV0Rw5TYxg4CKzZDVteXxu2x1sXOXpj2ACeXtrhPx+DFyMAmuPOb/gqcRbDCRgcB+VBdoaxK5i/IDB5v7nhwD004cmylORiKcmilIFD9hRgsHE2hojXvptjT5osu6bN9zrBPfs9L3X1X3R1JdV+T4lUCZ05vQFq3MUAO8Yiw9RrMyDAtrTbrfRHgJKe3ori8kLyzZnkyxU9FzrR2vJ9MFeip1hK57MwcigYfBcCjPuXjYJYQ2ojgzPhx7EJZGM/Agy9p15NaPQhJ9pJ9ds71rH8Ty8lOz+TBIxiADCsN1UFWXCVTvGpp0DNE4xO1iHYR6v8jF4QmObBEDUNMlfJNjSHA6+BBFKtZcnZGKgbZEqY9v3u//uV8zPOry6kWMILgVQqxDxjwCSG6qlJHTIiGMv3726k2e0kAQMFA/3ltQyLM+m6Qpo+ldqCJPAe1GESeH2UAYlPfcPFiLa+k66+lb6+kb69kb6DpGkvQ4f74FhKSZKFpJmCC3o2MpjCkTxVSo/3J9wQOkEw7CZxP1GQdTrzqlIqMhvQfeGRWSY556ggZKDiPhXZQM/GallIWaQc0Hd5cUGmYbkspcAsHWNECTBMWnkSfRu8McCDMaVIgcFwgJHIcw4AVAaDm3qEyQhBR9M0goQrfEddkTwFozj8JOFMjaeYjaf+/g3fqiKD8Q2LHZ8qViBW4C9QgU8BGJ5z5PJ+NgRmsAz9G1Q4mOQCjRVW/ShbQnoL9c+QQ+mNHgpIEBoFGGAudNXOEp44JM5kUHwuZSZUCKE6Dw7aArjgzYyrCVpPAAwII6bJxYyMxawJzJ0YMBm7BX8h0mN1dC9pWstygbSYmhN4bz7cyX/8xzv5cLuXqm+ZP/8vP7+QF5eXsmYay5kUSwCMC0kWFzaUCwwFVikBIqATV4OjS1Lcbu3gYg4wpviXcJjBJFnxy8nPh/7bJWET0ONAuhPQdTJF7/Ovyj8RYPghevN6wmAYhUOAUTUy3O1lOFQyoPFCQ7lZMF41KWGeN4DBoYjeOusKu2rgg0SuGeHzMAAzgNHUNJkjXrZA5GjAAjBYgEPkNHY1Ne09ZmHQCsShe5gIn0mGho/sBNpElf5wRgaG17W9sgOeFmUga5zerF3dZFK/t8OTJ+IEZNAfMUmknIEwdKGXI5PRGulvd1L/agDjn15Kfr45ARjYX2ecCLBYWBs4Ofo9Ti89vZu+sue7jNcGtpPCmW3gYoDXpqr4+qTnYrWk4RyuKAAHzIcBwHj/j1eUqF1dX8oSyVdMpYZzGuAiZeIUwXeaSFfVTJTqD0fJwEItSkmurkUWZ9L3pXRDjngGzseghBMAERI2sFQAgpgg3h6lq7fSVzfS1R+ka9Sv0TZbpkKpJwfXGRhO+DUQ4AAGY8HkKTAbwgnimhIn/BtSwwCE7GI0KtEZD74r8DWeMu6W+1EfpK73UldbydJONuuSAGNZZvx+tloSaPC2KmVZlkyigpRKfR8acz0TYnIXFGD8Fkik0oDBeBpgKNCdJFTwtO33e4IMsBoAFQApJdi+2YTwp0DEU3///De8L3pEBBhfVLb4oFiBWIG/dQVCkBAeaAgi2AAEDIaCDDVWqt5fmQkABWUoMCEb8a74AFaztnoCVJLCT/0B07KxkIu0EUt9Yjdgn6r2gQQ5jHZk1oqok9s6dyRFYVuaWgLL50BPBJKbkMqCScBqzE6SHdTEkgx7mjShlccqJPTMg1QyJLUaSqWQDzeN/D///kH+8foo77e9nF08l3/91/9D/ss//4s8v7yQ8/WZLArkyZccAgZJBJocfEhzQJkvudMroDpmXx0cjzCY7eFTqk8uNKv3JJnyTj+EGFab0CsxaJMwjRz/nQjhdz78S188Y9M56z5HD4YzQLge2Ii2NO/2kCZBYw+jf1lItl6TKWBbSXNwOBHbPEWhDmxG77D+7NHn9TfvAD0YWD3WmCLtBXWoHP4BiY6CTD0v9NlgCV4NQNrEQwaF9KQskx4gI9H4V1zXBViMQE6n8jCVG+nryXw7p0Tj2PDj/id8l7+OuX1jDLjSrq88vpywe/gZo3a6swAAIABJREFUwQVNJf3dTpo3mDOSyuKXF5JvNnxecCuUKKmuZjRwq29GB/B5oEO4E74/OpLSfOBTeSkB5ERwJG9hgvQREc8qRcQsjibFqMpEju0ghyNS5MDqZFLtj3L7+o0UicjPL1/IxTnmyKCuKUEJ5E6YSo3ZOIitlraRtG0l7zvWOV8uJL26kmQF30TJqeFw0lB0SY/YQPYVCyTq79dI674Dm9FwlkXXAHDspW120jYYcoeYWP0+YKgmoqzJ1WIhAl4seDU07hbMBuNvkyWnhg8Jbgo8x/dOniV7jRPSIikPCze4BlvO20DIRJ7rXJ6hxb4h+rgmm3F1tZGry3N5dnUhmzNMDs+lLHJKlOBvIdCwa9254j1SpAxgIEXKGQyc5TBFylkMZStcJqULPQ4wACjAXBzBRgUMBmZpAGj4ffGzsxkPSaU0ocokjn+WjnN6c4sA40vf6OPjYgViBf6eFdBFYP24nwMNZyrYB9lSsvZEABFqyHZA4dIn/p2ypk7quqGHogHAMCO3JjwhXQcMha736nqigQ8HFzYfYjTzsjn0pVEzGCB1xZt0frgCUCCJ5qjD7cZ0J7YikqY7SRMAjZrDz1KNGeKRaaODaFBImtZytxP5j1/38tubWt7edjLkF/Lil/8iz569kOvNRq7PN/L8/IzTd8sFVp9tUnYCmZVKlhwGuDHdP6zHRUkHSk4N2akY+1sHKYwgChDeZFf2s2IfylZHqyGBVxBS+8VX8J8EMPzKDDzKegheFz/32skoyES06vFIoAEmg83ScmnmaM3np4/BhqGNG/TV1aD5tleFsgcncZ4m7rHXDskDvh4wZ2VqpmhEZvNtK/l2NggxrINHwACaU2wRungADDSUmCaNCdn8PeVLI77na3Fc9XeAMSZATeVxRoEAIziHoQ9jAhgGNAITOPYb8zp6aP3B0uxrSfNCihfXkq5XBEsATWAF1Gx+H2DoOoCxQ3OgaO88I8Cw5/ahmmCmuv1Bjq/fUcoEYCElBv6tpE1zOXQih7qT46FhohzHWh4rOdzeUnT0/PpqbKCVHQIO7ciA1HUlTdtwwB2gZw6wcawkw6LB9ZVkZxtKriQrdNAfUp+4iGL+MHj7beGErCyknw44OMW8lrY5EmC07Qdpmg9MouqbW5F2K9IdKf0iVGDQgwc+6IwNyCwJMnAzVoMMCKGmxmyrRNT/rdPC9W3U3ycxm6WRlqzPQY7HHYmci/O1XFys5WKzlvWykDxPCDLWKzWAl2UhJdLuUqRR6YKJAgydg+EA4/WbN9z/F0iRCiRSAQ43Cd59gKEx4Ef6MvC5AyDh7IUDh3nCVAgmGGgRAcYXv6XHB8YKxAr86RXwFuN0R57st2aC97n+/d5h3eugZveYP+FcTxCs/IWP9BVXv7sv8kxP58BCW7kwTWpcYTTjtSY1QdqkxmswE5A2KYCAec8z0wEeNGZV2+yUq3/OVLChsVx0RMkasuHzqxbYTM4OMDARGGZa0/YiKpYuWA6xQyY9wEJLRmLoIEc4aKpLvxfpMI+ilpSDshpJ0lqyfOAcCk14upA0U+8E5lAg055DtGQpbZdKVQ2yO3Ryu2/k1bu9/L//8V5u745sDl9cXci//rd/ln/+5ZlcXaxktcIAMh00lTMicgJsrvn33tjPg7MWj10fjjvGFKAxN9/KZvBCH+8+DO9EleGZ/vsdL6YnL/jfse2gcX5oK86UneArPsZiYnnoBuWYSAR9OhKdOkkrrN52o78nQ7IOzj109platVV1pODQjc/egHt6lD7XZLB3d/1oQvdGGavIDv5GLboal203DR8FXAiCDmyQW24SFc5tYTqTG6KNFeEF5EbpKfPHV3dHY7YhM/X0aMyr1s+4sBmjwYZ+jD728ABlBNvDXo7v3zLOFTG1+Wolydmajb7WLVODNeRGdp2AeQgBWejB4G7Ym8u4XOD/Hq8z/QXu1+wOsn/1Tg77Sqo8kzYrpE8X0qSFHMEuQKbEBYxB52GATajgfUDqUiIFmucskWWRyWpRcgVfbSx4X4FsEuZ89cXsX7/lqVo+eybl+QXfI7JFKemqoIejsYUV8gIAGgQYSp7xxkHoHtOqzEbbYqjgnjIqAI4eJvFmJ319J32D8Ig7ERrEj2TA9L0RSVTwbGA2DqaGbzSBDhIqTAzvAYnct2EAw1lTX9G3Vz6Bbw+pqg6ChGyz5OT4nn4NAEgkZC1KzAG6ZArV5cVGzs/WsloulNnIMjnu9/L69WueF6RIYUdfA3AkCQHHxmJqJ4AzedOVWT6VSIUMBv6WZbkslzqfY24OB2gH2MDfQn+Gb/O+yfv0DesbkRuRwfh9HwPx0bECP1oFQoAxdfX69vWRrmvWDX0ewJijB6u59+JsHqbnDhe/50JmzyN6sHEbUYZJnGwSrka9qvSJRkLzS/CD0wzXBBi8IeEFAKMjCOBqOVa9MBwsw5A4pfaRPEOAYTSGKqQ0FUkbL0AQtSTr7xg+SyAxYDgetAj4HZkB/A4NBFiKvfopMCUbA+36IwdhAVRgHgWgjSYvqVwFi9YYVJaXa8lKSCcwh+KcH+IYlIVp2Sk/xG1AFpq8fpBj3co/fnsv/+Pf/l1+/e09B/AtylJ+enEtzzj0aikX50vZnK8YEQnNMwZl6fFo8o0mtQTXkP3z5FLxxs/Or3svp1h664KDeST6eN+uXa9WV28wJ+PmF75+vxOA4Ze9VkEBBstoTIJzRrwWYaAGwKgRd4yYT3jtlSFAohO+a9oPWA39eVTd2UvMxhSMr3avvq76O1MwoXvsxpQ45TK5cWzGyGjpI/y9RX0a+B0nJUDexpkt6sGgPBA7Pz6hzYZwNGTAYXxHCuw7PP987CRBYlN/8l6ibb4bs/kdiwVMcGoIMOq7G17Dy4sNY1+H0szIemVbgpoBDLze7rE99vzhW9k0ONreBEIJ5vS+iySuw7s72e2PcgerzQB2p5Q2KaVOc+ng2bLZFox2AIOEmThgEcAMDZjQPcgyT2TFuRGZLDkBG+cecycg8uqlubuVu3/8Ri/NGQDGCnMdcsmXpSwul5Iu4PVQdpYzLPheqAADsbcnIMOkVDrDR1kEBRtIqGukh4SquZOmglcDIEOBRt/udZAf5+jAswOmDZ4MDY7I8D1Bjrb7NjBMUo3rmj6l++bzNlIMGQ3imf1S4USgtpbquJO6wu1AIAbpFNiNzdlS1jjuRS7LRckYXID22w8fyLL99JOavGH6xveff/5ZNpTM6TDB8QVjEqkRkAcfVgAY8GCAwcCOAzzA5M0J47bYpdG2ei4VhCjrrdPC79+md7cIML7wnT4+LFYgVuDbVWBqAvgR6e+d/kb5CBaYg49RIjDb8bE1GWMip8ZDG29/Qn6qWaNg3oNAI+ubnS0Ajp/YowJ76oV02/YB4LIn6ImR2NRgSnZtHgpMSsYcCt5dtdYqg7IoVJugy7/yjV/Ngqo/VykKj9+H6XGiLT7c/cMIq84AE5qUw1m9iZqtR4ai02F2aYLfHaUHS9HvNakFU7Mpi8KMC/1gBrgpiqWU5VoKRsWeM48eU7IpP+BALJtDkSFO0mdRYA6FZtCP7A+1zRh41cjd3V7udrVsD628ereV//t/vZLb7Z4Sg+fPzuV//6//JP/007U8O1/KegE9cyJ5kkiBHsx15gYI9BIKVrate7VeeWzF9Ne2NyODMbWoDlDCKzW8HiZIMragn//y+YMBxpM75GlO1iiPACN4TWrPbkyGSZYGCPMReaqImU0zG70GTQ0SSREzjKnqAB44SZa2NQ6BnAz6Wj2L7bXXJSFksAw/Mh92Unj58zRPgjmzF9shT80/7qkJVIkkRgV4YpYyEDr3Q98h9ISMPIgt0fppmtgIr6wDT3fznC6c6HuBahgx+A4zIvtjJc0tTMqQRaWSLQopzlY0QYvJuMaEOLAqAOPB9O7wnHqJTs5zCDBG9kTvoT4oLS0bzKqR3aGSt7uDHEA6cEp2IS3AhoU84P2IMRDIbTDpEgAH07HAZkgnGXwJkDDyNZlIXqRSFKkgA2CoIcV6LVnXyebykvKganuUrMxk8/OFlBeYXaFgSpc5ME/DFl2AZ2m/UWYDszYIOFrcEGWM6w43TX9iClTb2GyNg/z/7L2JciTZkSSo4XFfuIE86yCb7BmZGdmV/f9/GNld2WE32WSxsirvA2cAcbiHx4qqmT33CACZyKxjmixkMYhMxOX+/Pl7pmamqsv8SlWNZU638HP5bJTFhaqxJG/z8lA0otXqoikRCedrZCOsmgOUWU/joYYrl+5mkoTvqVqqbGwjacGqglznPXnD6c/qDsUwCnp+0LNlSa+fDvZJlu+2xS+h2MXDhw8U5L9/914/Hz54iBFJ/0mMqtoYbW65Wl4ieZO3TyPTqaSYud5SPSoARqVeaHug1LvcvE9jIVfwTVnbCtDH/its7foHn1xjfvoL7isYP30M7z/hfgR+SyPwMYCxXklYH5UqIrOM4c0RWoSJASRqNmkeL1UAw2IWvqNG3q196Rq4qO3o9tfoATclFAIJls7NddWlY0laTD4UVHhij+zCqhTcGBmgBVgIUmm0lriRW2SWDAx5dlOZ2AikPUCT94Bt0yJlywGbZOyltzMtJCmr6kRJdRe2QZHkSS7FXBUMGVvp/dFfbuZ7VGihU3a7M0S3O0K7y1aHLTRaI6Bhfc1UaWFVRUOasmEW0SggjI3SgZ/14NsmST7J5bzE8zen+H//8gNevT9RBYeZvsP9HeyTQDnqYmfYw/aoj1G/g367iTYzphEIWtRZhxwJQCpmXWuZM5lfjZy3vFj+vpYV3lDpiXlV/YxQ9AuRwhe+7WdbKWoAwwJrD5YC8ad4psqeKq7xihnDLAbQ9FQo6PrOFpoVlU3ZihKVDFMVkoO6zwkLdhtyBA8zEG868o4qV06K7/duqJQX4DU3RGDXy4FCzLO1CRdXmdfYFaZCfSxxOGqtTetVqQ2VsFRdiZlS1c7q0MKOy9SwVLGQHKxMaFCSLE+fDgZ/Izp4dyX52wj+SvSURStODWBsXvdNgHEtL7PZUhXEb+fB836YzXOcTqa4WrDe0xK4KAoG9BSKMHlrgRwa6TGwJ9BwJpSI9GUhQQdWRXk/E2S0WhXAaORT5KcnaC8LjIYDdHjdZwu0ei0MH2yhvdVzDxJb1/jZVJZi4kXrptZOmvmZU3iqaBQrrAQsjCBufj983oQwClY0WOFQVYOtU+dYzk+lQkXpW4GPgnyyAs2MyRdeeSZBuiKFIyPA4KOrcVllrBxTFpceHMbrYG1M+4bfOFWDnlPFUzWZ3JEZZtOJ1KjoP9Jtt7C7s4VetyU3cbaCHuzvqEJ7cX6hSu7jx4+wtTUWX0MYLAX1fuX9+lr7q61dtwIMGkn6DWTrZexTRgwnr48/Wc2g5G67zXONakbMPF/5Yjn4dUDGPcD42Rb8+w+6H4HfzAhURlTry1c91NkYjFoLUwQJHmekF0ZmOsrBlpe0BTVVHDzATT3U0ZJQhTdV9FLvjwqxJW2yRmCmqV1Ix6qtiU7B0eokmVjGUNbOpM3aidoEI8wghaKUyJy+U6VAyrkHBjBCTd9pqVJMjR2Gh2vtT+RFCDSQR1FOTdXJW5wILAQi9Ls5Mv5skENRSkyFQaHImGxpao/QaI6AzI3sml1kDBzJA2myZ7eNzDdb6ctL+rFyyjVlllvgofruTS4ztPnFQylXuJrnOJlMcX61wGRW4N3xBD++eIfJhJ4aGQ52x/jd1w/x6GhHFY2hVzTYF642MF1qv1DBPfEWg9SDbGWOmmJMtOXY8dZ729fah1KbTBha+Rf+Ss3Iv9TSUIvjb/mKWuiaKmbuus27wF2jGUjLn4D3hgztcnE3OH+ZubY2DCOEk1sgLYAqaopiYqogJOAYR1VrcdN1UgXDLqUldO044/KaqlpVkUgdbwEiXRI6IasKRznSqlITPjPs++rAK0X5nk1OxHhLv7N1h2RgkqQXVGxCA/1eH+1eD41+l5b14iFUKWGHOHHcH5Wirc7/pguX1hF/Mg47JUe8XTN8c2YkdudMgpBqQ3UnBvwUnWZFw0BG5SXCQzYQJS6XEismDmFy0aycFgBVnyanaBcLjDpNbPU62CYPYauPbLuLhjhWVp1VVVYAw9dXVU/4nVbZ5R9bP4OjUZrilKS6XSRDalRW2SBBvNTfC2uhKowgni+mJn8rBaozLPNjlEmJilVeQmf6ZzBpYupTrM5mbfPZYKVDz6Hr697mOmD/rnwwHGx6WypbV/kcfTbYUjW5PMVqtUC/10K7xVY+YGdrjK+/foq93R2BEflryK7F1vzY5yqVPAMDrFxcTadWTWzQIN5bpNo8nxp7MKrszm2hXO67d+/1GeJ+jNjKZsAm7sMqP2PX4leqYtwDjF9q4b//3PsR+OcdgdsAxm1p3Q3b38hc+sur9oYIKOLz6yPoW2xq+QjQEdWLmrFcSAG6s7M20FSVcJUnNQ9Vyk/sBZbUYlGqQsF2KG58lFo1OUT/fP9sORaHHG1UQ7x0zaNmuTpTT3O4ItdaSbi5N5cUtHdeBTOJ5EjMkJWsUEzREBnb/SkkPslWJ252pohinA3iAioAtZGptYVu2VtosjrR3DIeRbhkq7+e52BjbPZnaau7nsm75VL6HumGeJVSUXTGkNxKp9/JbImXb07xb//xA968O1OLWbfbwd7eFva2h9gd9bA77mGHFY0eiaa2CQuqecnEEucOMDneER/qdyZSGrgkoscEMDTlfDP14og7iBgQCQ2if3CA8dlrTETZTjKtAnS/52SGVyCfL1Tt4PjLfMxlOqVUwyy6uBBR4ajN8yRKUFUQ4irUiafKpPNY7PJaH38IFwcZ/LblJAz39H5bWzw/m4ZDH+vPWYLCYYZ/j37j4Cq1q/CGp4oRHbPpZq82HmaHF/ImYNA2GA7R7PWw6tAxm62EBjCqSlwEcDcffFVluxvAuPn6VuITHEMG5bN5YSadAhisHGQoVgz46XFhgX4CGM5BUSZcQhU8VwINawlj+xSNBDNWCRZTdFY5BlRa6nWwuz1Ed9DBspth1eYa13LwaZwHeXG4kIWqJzVMx681hT17hCKxAIbUpswLiEpU/LfaqUL6lkmMgtyhhVcwzlEsTrCYf0CRHwtsrIpLNJYLNHj8GmgKA7DVsyszPz4of8sKh0AGTfxYzVDfnnlsmKdGJILCJE8WMrYuBQgtV1LeIsDIixmazVIcFgKP8XCIw/1dKVJxXet32/LY6HdbaLNyK0O/yh1GsJQAoyDAoJSvA4xOBTAE4io0XpO7XeH8/AIvXrzQSD9+/ATj8VjThsmBUJ0yUB/A4noC6bPXkbu94R5g3G2c7l91PwL3I+BbdO3HZmG/tqmuPbW52XKlS9oyG/3TESqs69Svjz4/3LcuL4dETjZap00+kZl1AgdTeFqonFwo2FW7gBLhoZ3uLQU1Mnf4WXhEupYe1wYmwzzLcFmwskTBtoMGBWXaqioYRUD1Dz1IiySXYpUxYJkjy9iaQrUnutzSDdcfBBhqgWLpm73RXTRbJPyN0GyPZWLXoMJTi7wJPnqSkGywSuHyjqpKeDZOZxlBorcX2aZlkGPzz0egouv6G8DjGDnqsWHy1nUGCNN5jvPLK5xeznF6VeDtyQQ/vHqPq8spelmGo90x/vDtIzw63MbWsIOBsoDcFKsMm8X/pt5jAalttOGxHLWjNGscy7q/earEGMnWGDP2ie6i8BsDGBZbhtpUJRWbaoQeQK2cpyFAqcBbWqTKKqulhQF6EMLdkTuI4lJmkiN4TWrZqx0CKMkeMmZdHSSkzqt026Wqhs+vtRkblYsNkLGWufVzFqbwdjtZ/RFMeQafPAueHyN0AYxQdeuwxYYVAKta6kG438rkI9Lp8L5kFdDvpMg03zKv6gDjlltvo9KyeWfWEi1uCBgiFLpEdplof4LFssSciRNWpHgJXVK2Sox4sVcJGApF0LyQdxb9NpboZEYE77Ya6DUhH42Mpp0rW+eY3Oh0emh3Omi2yEOhaR+rW9aaVYq/E5Uk64mTGzuPw8GNgIaWUG+lEsAwcMHzWCOKc92moV9B8DvFsphiwapGwdalieRvV/mJ+BqN/AwrcTjYOkouHCu4fQlZNFrmrSF/DbaIqp2qjxLWUqX2KefKWZDuQEPHbOCFct5c+wv5BVkVWSpU8n+xqgtb0FqNEqNBFw8Od8Xb2N4eytyvLclbq2yHwAdbw0jyzouFteElgMGWJ1+vNIGqBBxv14uLC7x69Urn+ejRQ5nzEYzxM7gPMdnlStHVufw66949wLgPG+9H4H4E7joC6+0Wt7/resXiGkCQQVx0LEQ4a/no1AZQ24Et8VhrFFDAyQ2fgb33/GpDCmDh2TLay5GgzapEwcoEDaj4Ptv8VAGQkRIz/GaoFC0b1j5QZfb4Pdb370GXB16sZvBBiceCxOvMZA+56ax0nvQhZvtTgUwSsmy3mKLRoA8FNxO2PpGUTWJ3zYiJAZranyghO0CrPUK7zQrFNrIOORTcKKkP39GDL44Rso3LKehqa2LrQzAXwtivRtzeuJi3AQwL7kxhR2TDyA5HFBhuzL5xMnCdFiVOrgr8+PYUf/7uBd69P0O5KKXEcrhPGcihAAaVp3a2ydFoq91AMv2uYV+V+COVaHMlhH9jJlUtUhHY+DisAQw+99sFGKoUBDCMliNvRIzgXTMjAnNmtwkscgMYrGwEMdsUp5jJDlUyq0zIKNJLCwr23YlY4COCT/9uK1hVnJiYe/UcxVo8VFOFssXCa1VRnfHP05SWAhzXCDedVJBrako6PgaPQVXneTEyF8AggGhKMalBmdCsITlqVnYkccrnWy10NozQEvj5CMCwde9LKxhOEA4g6GlpA1ReqShZxTDzuwWPOXnzWNWAb4mfWm+4HtIZnC1xUphboUVrTQKLTgvd4EuBFd6FqjokQzNhYQDLBCEI/gUqKHfMxzr5wNd7I/fXAYamIgN2Hhfbu4zyorWcP1XVUHGJRHASsSm1vJDa0oJVjYKeH5S8naAUwDhBIz/FinyNxSVWhYEMzUFWcvVg9YlqVAOssqE/BuYiTpUqVTZoEmpVqqj+cs/hfdEsve3V1f8aTc57VoJyzGczXF1eoJizIl1g2O/gYG8bO1tDDAddcw/vdSV5S6I4gQQ9g6hKNZ1dioPCy9nukOTtnIqorCR8Gf2ODUwmE7x6/UpLIMnmJIaz3Yp/9NmqXPt6GWDpHmDcNei5f939CNyPwM89Aqkn2heiimS7XrW4Hgz4bzaLG9cOcOMFvkFGIFk34kpZP3/SAoaQXSzFmyjyEvmixJw/5SprLRIRHCjMp4a99M89lakmb/eZqLufsj9cHAuCC5rVWTuUBTNsyWKmiqV4ek0wWHMJ2UaOkoZ12QLtZoEmORLyvF2YO/ZqgdKN7trlDFkjR5YVlpRvteQ50epsmUxsy3wokHmFIuuJqNgUYdFIi1mDqigUnDVgZPGU5+6dR2HbCoPFuC7eVhT8xs/caFJnu/fArwEMrybZd4YglFWRpnkpjsZkOsPFZY7zSY53x5d48eqD5Dap1nKwx4rGAzw+2sLOkC0FNLWy9oRmqlxULSgVHK1s1mxWWYVDQZyfdhhtWdBs5HcfmZ/71vlP/XkB1CNQMp5D7U+F5NIvLYa3IN3QN+QondICHuRHFY9BIIM/VbdSu1PtXmPA5ugx2jZE1PU1wKak16T8M6xVzo4j5hZ/Gk6qjqtSpPLXe/tPKO5QBYgBcrGYq/2rO6D4AUUQjE8QlRylP9z8khMw1iC1EtXczwmuNglLdvhV21QMZC09EsN4U/EwnWc1CjXqiO4rKlsZZ0LHpaENZTpTm2K1IqoF+qn/84qFK9/pd2xBItF/zioqM+4G6o2yzcy/t9qQXyC0zzuLKw7V5QxcEkyKnM2yJU++mamqw2vMYD4ct9WyJnWt+vGZQ6LuSbVyOZgQoLCWKbatcg2pA4wlK9F62HfnvK5UeRJnbYGMIhmsLtBno5iiLC9RLCcoinOUdA6n+p6Ggy2wPYDtU2yjIleDFY1GHyv0UK6YuKFHDMnhTZt/K9OhsiROlFv9GonXtxRIYAWDFSGpdBF4LXMsZldoNzPsjsfY393CwcEWxlsDdHsENEvMF1TJIsAgeHOA0WIFowIJNp8qybHJ5QSvX79JAIMVDM53qy7b9VO1JIRIkh/NL75U3VcwfvEhvv+C+xH4BxyBTwOM2xBEFcje7bQ3RCoTSdDVnbQHctOx9gT9lPJIRQzUxkNgkZcyujOXbMuaMvtvwYzp5zN7aUGKeTKE0Zb/tVq7vfVpJaUVAxtGQObuXailCcUcDWbyqPZEPkWzwKo5RyObI8MMzcYCTeRqN1DerrHCMrPu/w5z6DxE+Q/wGLvI6EPR20GT1Qm2QXHTy/pYqVfYVE+kBZ8ozpTwdE6F9n47PyWOE8Gvuh4KzZIqVMV1uNt1slel+pKPhVUMovHIagrpO7QZ23XkNRTgyzLM8xXOLgu8eHOKP//tBd6+P1fGlfKPh/tj7O8MsEfVKXppjLoYUn++XcvEeRAU7VMuxpnqYU5VteNaj4JdBdcDg0rs9nOG4B/6tQksiNMSjWbBZqlXCb3l26PcAG76Zx1gRIDPe4TBt0tniqgrEpNXJhKQ9aqhlJcs61tVMGpoR/yJMLizIMkj74pzEWAosrr1+l1KWPi64ccVAGM5n+v+k1EejePabTTaLTTaFHUwT4cIiA2QVlUHHokpF93+57rRWVpaouhiR3vLh6yR3ms8Bht/AxjWVO88FBeaCFvDSuBgnWkeikUC31rSTElsOWcShEkRq3bqPldVdqWcikkWWyafFd92g0IRrDqwpYn8D5rnMWtu0twyf3POl8bR5Wz5O3EzSAJPoNVXllCe8vUikcJj3Q8/IlYxKBO+WCHnQwCEiQwG1dY6a94lrLxRkYoggy1UZ8bZIF8B/7YOAAAgAElEQVSjvERJI1ImfnTMrDhTnpkVYbqF9wUySnD9ZTsVZXA7SX1K3iwEWGql8vVPACrum9S068dRYD6b4uriXKBjZzTC9tYQOzsDjEYddHsttIRxl8blaLXQ7XbV7tRpdwXmrilv+PRjBUMAA8DDBw8wHA6tlc9FTPh7U7Pi8doeYo9ffCm7Bxi/+BDff8H9CPwDjsC6LGj9BOoNTEGjtc23+hM57BtOvJ7GWwtZPUvq2Tdlr9Tjasoi4k84+dpK5swhWeZeWXxusHSulbSkhU563ppj5XRlm6+K8/7N3tNfy47qNUEkIBgJOUdJxlLSkZmxKVb5BFhMsJrT2G6BZnuJRosAY6EqRgmCjAK0f2o3WALvIesMgB45FEN0WgO0mgM0uXE1uzKGAisTzFalKgUrFSzTW+uTjTH/ZionUrp1mVYzr4uyebUXVdWfSsbVAqSITT53l9HO7c7hDHB4bOGkXGs3USuBE2nj2D3oU+BQmOrU2WSK08kcJxd0Br/Ai1fvMJvOMOx28PBgC3/45ggPD7bVx8x2DfJRLFZxZ3A/Z/NGr2jdqmBIJrTWA55GsVL2+niY+A94437ikOPuFfcgSNW1Ws7mbIhiQkon+IQyBbFKpaaKmqMlye6jqDZotsWHuOeLqgVi99oTofWfqiy1igXvceO4BjnbTtSS4lUV0iomBO1O1o34WmAlqpJMj1uTv3rm+R+DLzqa97potNruOVGvQtg8Cg2yuH/sGD7vHtLnBCj6GMDg+AWuSte1rvtbVYgScAgVtliPBdRqKl0JiDjJ3qvBZFWzEhvgQl8bSXK1tfF+ClM9Ev8tUI21Miq+we9RYkHcN3pHLI1sLENHNxqlulWAAnF6bHpEdYNyt+L5JKd1AyHK5AvtZSiLTLK8fNBRXCBjtfRkFL+f7VTW3scKMvkYRX6JnI9iYh4bxSlWIoifS1SDLU1axQgmmqwij4DmGCup8vExMAWqso0MBFlsDfP1T1PO5mKoHFrFw6u5BEA5W2SBLtf5FZNi9C3K0WqXGA5a2NkeuLFfH8MBDf4G6HW6BgxqK1z4v/B3wcHgCD169AjD0TApg7GaYu2BK10DemtQFe4eYPzzre33Z3Q/Av8wI/AxgFGnhiZeRATpVeOE58FSetHiixTxVr3AyrSoT9gVnqQyYhwKbRpSeDKXbD7Un1saEY+LJbMzJLJxc1Pvt77IHFtNIpaHwu3KAIbX5D1A8ecVgDADxowWNxm6V7F6EVrxzPCx/E5wcQXML7C6OsPy/BTNcoZuv4kWpVb6Law6TRTqSW+i02ijnfXEn8i6IzR6YzTpRdEeodUcIiPAYIVCATGP16ImI2UbMTs2crcWq2V8vT/C6gaRPEuBFwc7dXYpWKiimUgIf15wFDCHqU96bvBLXcLXaxvauDT+nmH1DTZa0ezaJPcpBRbTRYmTiwV+fMWKxnO8P7mQjCl7lR/sb2FfHI0utkY9/aTuPA3BCDasosNGBwZjVduAkUvN7MyyzzZr7bfORamZB/7D3Jg/8UATwKiNSKQDKkaO3acBLta+Mm5il7QVQPN7fy1WjokXb4773v/Na6U1xjlOCVSESlzI0HqVIu5jXcek3ubcjWhHisysk88rtYD6GVhmnlKsDDwLqhKxnYt3YKtlErSttnMk6vAzAIatZylZ/ZngIi2B0bF0E8CokXg3AYYFmS6uEF1nqRLnY6oxqypHppgV+M7blFTiqBZjNRUKENZXCaUi0l2j1EJS8fMMuHN50voT7WqsGEmNbCYQFy1woftm3hhMVRi4iPuUHA6u0gIYqfLh60UyLTWzvFVJqVhTyRK5PfaL1D67wjKnmaS+yFTB6MSez2XoVxQX4mwsFx9QLj5glZ8B+SUaJdunJCEIKPlDydshVlLlM++gxqqLBjpqVWV1mZwctV1KxtmqDRpNNwIlILMOM1bsePSZFLEuJ2cy8Ws26RvUVMV2NOyKq0HOBqVuR2zjk7x4U/tBmny+lE4uJkbyBknejzAajuzudvlhclRMBa2BQX9gAiS+r/zE5eRTb7+vYHxqhO6fvx+B3+II2CbOoG19B0xZRgVznu2PLF64U3vQoe0r2hxqPcG2JzVUaTBzpSXmczOwm+e5wEUE3O66YARCxSMGPkpKEOp7LbCMo7S4RiL93nPq5X4/XmrA6BVBdnM/BwEJul+XVG+aoaEHPSfMKZu/Z1uUTJ5IHJxeoTw9Qf76NTr5ArvbI/T3dtE8egDsHKIY7gMdmi+NVaXIWl2g2UFJcmGTkqwGjlhiV/k7UU3tTKJtxGyf0tkJKNVSwTVYEa/yACh1X1RBd5VFTuWLlFS+2xyPAISbJLkl/EM6aOrYTkFLqmnUCbmRpdS8iMCU6jErtbddTnOcXc5wcjnH8YQ+Gpd4/foYi9lC5nxHe2N8+2QfB/sjDIZtGV11mk10soYUbjhVRcz3TKhasgJgeMBqwbRJr1oP9d3O/J/mVT4dEndm7cTWx+PWoamRqqvZutntU6nApepHqr9FC04kH2qvCGCRjiuVPWq/qTLeFViNOyjwawV8NtuQlKlPym+VWARBDD1iVPVMbVGWMA9gEP/woskXTYsAefVxWYNAqjh4lXWNe+LzWTVEH1/dyjUg5B96C27x84jWwUgY+H29BjACdtbkvxUwm4kn203jT1JyS99dA4+U/V2V4uyQvV2QJL/IJRigRlW2pbVaKFsMzJtYNS0pwBSPAIbrw6752wS/ilWMZc3ITy7iJvKRs/odLuFc2glolCsykrg4CjTzW1pVo1gQbFCF6lxAo8zpsXGJks7hbLuS2gZNKPvI5BxODlzltVGKHM7Kl1Q5RHonQXy1MonzpGrmexUFN7ihkQ/EfZQdg+T1zacTrJZztJol9rZH+PqrRzjY2xEpvEtCONWnWAVylMvPVYvUmze6Ng+ODjEa0UHcOHn8Hd3BT09PNWN2dnbMHTzAyhfN4Du/6R5g3Hmo7l94PwK/kREIcGFrWLVVRVUjKhgM1gNABEGzxiV0NRkzcZIc4dLIelbFN+k8mbSplO4tUOwHFrCJhZmLs6l+eHrfVVAs01XlwCKgMXBhgTlbgbyBR725JrFIOcFQWGKgIcfsZVQo2PI0dZUnmt4xm8VsPUna7Odla0WBxnyJ5fEpFj+8RPP8AqNGhv72DjpPv0br4TfAwTdojB8i6+wg6wwByTg2FRiYIMjKjs0VnoyIXQ8WLAu5Hj54lj5JrVa55wjvKkZLgK56m4p9mpGf13OVd5/arkylEIDHyNpBpeWUsqIOhOycrEXAcqaesXSjNetlt3PnJ7OlaTIv8f5igeevz/Af373EyemlSKWDXgd7WwNsb/cw2upiexQ+Gm30qDrlJFRPGjrR1lsvPPgRXFNlyHOpv0GAEcFyhIhrge4t47H567rxXUTf9dekz47OqA1huciWB5i+6/xLOfcbTOxinn3qs7QuKJPsLTjBBWDdU9LOlUAAA+m18fG2sJ8CTD8FMEKG1BIoNqqx9qpOu+EvsXYsydneY9CNwUgVTa/qReNk0Nj92xyy1CoYdaNU3sN8fx1krCUSKuAYlRFe7xWJ4AIYfLDllMtiW+uiKhgycLQKgP2kO11wHOw6mJyDK5EFj4TJKhVMjdfB/UPVDO43VMiSl4aDETMuN+VBT3CZ18kMy4IO4RM5hxfzExSLUwMe5NtpH3BOkUAdT5h7kpn5SY3KQQYVqCgZDqpRkW0n53BKllvrlFVdTXjDRpgk7IZUpyYXZ8jnV8hWOUbDDh4c7klljz4ao2FP7VO9Xhct+Y8Yr4JGewEwjg4PMR6NxJOJlsLp1RQfjj9obHZ3dsTrIFCRQMEv++ceYPyy43v/6fcj8I83AtzMRND0DS712tY2Ott4rVRvVXErefPftth7JkmuwJQSLCSdlwzs3EG6nmnR91ZiJxG3eErS+6w9rJU8rTa6pfe7Rk9HGBJZ0KrcOgEEna9lWMcdhlUJGtvlLFSbc/bSze34k07ZVIBq0NNiqb5a9mdz08jInWgM0Fr1gdMZFs9eYv7DC0x/eIGsXGH05DEGX3+L3rd/ROvwMTDcQaM/QqPblTGXOSBvVrmjcaDKAsfefY0jIMAUYVYAjCpMS+1r5jSVJGWr4M/eY6ZSSRPqMycpN1oP0JihSypV1mxc5ZcNJFlAF+dmsJAmYFKOTM621mLAY2JwQFfiqxkrGlMpTp1Nlnj7gYZSbzFbLDDe6uPoYAtfP97D0d4Qo14b/U5TjuEkSQaASMGcYh7byM2l13Pvv1GAUbXM2KWvxY83VrU+d5g2qxb1f2sGepB2DajccSbGHRAvj+NLx/mRTL69x9kUaxWCqo4Y94bWuTjIWgKgCuo/d2QCgm8Al/p51zgTUX0xrkOUJVPNoCpK1iQO6kcUrVzR8pZ48QnwVetJrAb1tWKlZM36OSrQF8CoiqnVEfm6ox92EVLVO4CcpMVNgU/cOfLtWLkmGBC9ommVDa/2su1IFTfngqiNyrkZSdjM1xOuSrYHuVw5KxVKblH+1kGGU8i0h8h3g0CEVQ1ToqIUbyHZW7qGTw10sJ2KClTFOZbLM5TluQjiANWluvLYIDlc3A39JOgYAhgaYVzu4qxumBpXVK11XSR7boR7CiWowtYw3kiZU22wQLcD7O4M8Pjxkfw0Br0eOu2OKhGXV1d4/fq15seDBw8wGo+SEznHfj6b4+zsXFUxVjd67sNxDzDuuNjcv+x+BO5H4OcbgQAY1iJlvICoaqhtOmWhK31yZorCgyJAh1pfpWNubVAGMHJ5UKiEnFkWRd8hDmfkzzzoSVHQ9c1Y38EjUQBAkFELehk8UNN9tdSDQMKcsa3tSS1PS1YnqCRjIMOABl9vqjah7W/a6ZSx7CNrD2Ry12qO0M5GaFwWWL7+gNkPL3Hx1++wPD+Xa2tnewvtwwdoHRyhvX+I5u4usvEWGoM+ynYTZvAQjrEBDpywWcv4xzO1fTzt9XVCcz0ACJ6GW9kmargFGDG+VuFZJ+bfbf54yKBdUZ+mLFzwLoLNGIyHKqy0jJ3eYHUnAUSDOhbvB4nRzjo1Y62Ay/kSx+cFnr8+wZ//+hwnZ5cCfH32KW/3pDa1PYqKRk9go0upTHkcWJY6wHLqPfYo96dkou82Yv/JXnVj2eJmgLEJCu5yJmvZ/tobbgIYuia3veETX7b5trsCDLuXQmvJkc5a61YFWTSLNw8wgEvNt+Mu47KBHxID5sb31tSzvOxnd02SEDYWUV0BL4C0TXT71JR+8Eqp3a/VN8Zfq4RFXbQj7sPrWW6rgFYMjnhlunO9hc4ST7EW+BElQGciEJLa5d7AygZJ91LAc7+KxGVwRS8p7pnKl3E1DCYalgnOQziJB8hwgMEWKYKMkiDDqhdKhOnv4bVhoiImiUtDv0LEcLbFkhC+zM/kHr4s+DjGUuao3F8MKIU6k3loOMDIxkBjiBVCctz2PXlsqJXXeRryD+Ka1VL7JhMv+WKGq4tTGQq22ktVNPb3trC/O8beeITxcIB+v4fFfIG3b9/q+x8+fOgtUrbscTzJv7i4mChpyPaoXrcjj43UavW5E/jur7+vYNx9rO5f+dsagZt3vuq3saV94Q6ZBtODn43BvY1knYLE23bmT2Turh/tZgbOXmHusFUGyqoLvmh7pcFMkCgNu8SMHAq5ZHOToBSlmdcpa2P6Rt4OZSwIAxg1y+YAE7UNKTKdqWXACYVV9tJbhlRpYMWBCh0zOWMTTGQlZWKtekFiNt1fA1wIYFBCtrlCq0Xd9jZa7K+lU3ZrJMnYTNrozEzx0TWHbPEm6D/RQlas0JjOgcklyrMTlK9foXj2d8zfvcXl5QRZf4itr77F4OlXaD96jObeLlYjKkmxmtGxFoCoIvj1jKCgHjBVAMOy/jYuRlauhRE+g6KG4aMULR6pb2gt9NhMTt75Fq8ylgEc4q0BQSoAaN8YKU/b9eRF4n4Ckc3WJwRBNXwvZLC8kr/J5WyhisbpBVWnCrz5cIHnb95hUSywszOU2tTXD/dwtDPCuNdCr51BeE6ymdEHXbcJr5/+xv280Zpy7W7fQCafuB03aQBfPO53vkC3vTDWhxsCzfoVvLZOfG6i/rZ1aAMJfPbqeQtAqoLpdBvUY+06i8kAbqpK1KLxCm/UPqRqNazH5w6rr2X3P3V90uEHJyhNrGokLGCuwv+4YxMvTt/q4g+1L4w7rw4wPAtQjYWvH4IN167ROm9G8rI3/FEr4zpWqc1v+1BB+1SJqXP5nMcRHD8CBZe6Zfla7AK+Twkrq3zzecp5Z60mWpQTZqtprYrhK4m3TrHaYZdFK5DvY9aOy+8yIz8mw0zAzLiAUiaMn5afMlK4jAUXKCjDW5CvwZ9TLEu6hF9guTDORqM4x2pJ/sSl2nBXMm7todEc65Fl/EmpW/I2eij5UzyOFkA+oRCbcfJs7ExhraTfUqNA1mSr10wcjX6ngceH23iwT3fwXQGJ05NTAYaHD48SwIhLR34jlabYikzp2263g163i1bNgf7aZf4k8r/TgnAPMD61INw//1sdgU8DjFjQb7/VPrZ9ru+018L8tMGsj389m11J1a1vqrEh3VTaXgsD/fDSUaoKX6m0iDsR6k4k6GnRJ5/CFmZqmXOxXuQVSVscC25/IksSRJjyhWmiG6FXW7Z6a036MAJL20DdKM5z2KG8UVJuTzwK96RwcVSWkq31idUJcifIobgCaKZE+ViVmulbYTrv5F8IsLiWvcjW7Q6aHXPKbrZpdLeFrDMWwJDKE8EFS9yeTox9l0Q9kheb5RLNfIHy3RvM//LvuHr2d1y8eolyscBwtIXuzh5ahw/QPDpE68Ehsp0dYDAEOiR+m111xP+bLVEpcNLGW/tXsgxYe0WaLClvuAYwqpmRXninfeL6GlCHNvr7RsAaWWJzMo/qiYEMw4m8DuYnwGGNLGoEVqpoWKQVdFa1RfDTLqdLvDue4cfXJ/jL9y9xMrlCu2cOuTviZfSwO+5je9TB1qCDYY9uxC20XLo0VcwiC70ey62d7OZTKUCsBV+b51//gFs/+gvH/SevxrcE6Juf6/C0+vXnHu8GuX9zvn2qJevW84xWu42lNR1e/Thrr6kDRPFro2oRa2DgjDW8UTURRvtQ1N1uBvefvjo+pdOctvuoXqH1XSWSOx66i6Mkp2i7b1qqLIdb5g1XT+cRCGL95uRTVcvi9Xs33hlVCr+BU/EjAvr1/cUGru6/wdcls7fa/WL+F24QyLXPTVBZCWB4Lfd1KnyprZbct1IAI7wcwqzPlkNXb3KjQak5pfU02net9VYPgiM38Yt9jGAimfqpomGmfwZyaMzI1imSxtlORSBCKdyFSOD5/Bjlgu7hx0YOZxsVZcylRshEEBNtHe0jmRJVBBgDlGyfykgY7+r5ckWfI3MPlwCKX39VYTP6dKywmF3i7PQDWljgaLuP/Z0hdra30Wk1sVjMMRz08PjRA4zHJHlX+wIBxvm5AYxOx8BFv/85AOOmVexOC8I9wPj0knD/it/mCFzbYm0B9dW22no2G03iFbUF/sYBrIdo600ueqd/fWw91e0cC7n1slfio/6K0J737PZm0bseX4SioH7nGaWoUnDRFfnalZ1C5Yl8CjOxM5UMyQUKOJixj2WPuChysaQRU1AovISsaJLyfyS92fNVGT0AhpnaMRcVHAq6s3LRFneCVQm2Pam1iVwK8iYMWAhcrLjAE3C4S7YqKS1kTcrFss2J1Qk+LKPUoEdFs4+saY6tdMpW+xbfw59JyYnnECPqHA9XoZJfxmyGxsUZytNjFO/fYfHyBeZ//zuK03MssyZaBwcY/fFf0fvqKbL9fWRblK3tAe2Wyv6WMYz2IL+2wVFgVSihkCBpV21PVYDvsyKmQ/RaV5HxWiBwPbV+t7v9JoBRD+KsfaHeYlI7IAESN8OqeavZlK9ap9wJzO64UIQif6MoMZ8tcUmOxnSO08tcPhpv3l/gxcs3ynru7m3h4eE2vnq0g8OdIcb9tvtokKORSXUq3KHtRooDiaDM77OQSfVh0TGqF7w6WwMYm5Uce0PamjczgjdGxHcb+5/6qmjn11knbsz1T12L4e8UT9Q+47bPjc+pfd4GVvj46W20EG6GPnXgUh//+uvqa2BcoMrxvfr6+p1YsZV8QbuxevjpK2NrXd0jz9aTVLFw7pStyZHwsb9T/ajIjbvQYSuN2ksdoNfmo94VG4hf5LVxqToZ7SxuuAA2z6v7MflRJJlnb2lM3+trkj6wAhvh97EmFiJAYbdcJBiirdZPOvmdEBUYY4xBv0nfKuinbweBEtWQuEZTBCRroqQKlaobFdiJVio5nHt7L/cwmSmqsm4kcbXzUmlKAMPbqGgYKQNJAgtTLTf5dCAvFshzGvhdYlXMsCqmWDlnYynOBpWoTqVAyNSI+TWxEt435/CmVcnZQkVDv5KqVA1KJJtColZ354vxXJlkW+YLNJZzdBozmbhybLrtpmRtDw92pDq1s71llRDnqQTAWOYEGD2RxA1guBrVTdPW5+HGKuavrMDLJ2b8PcD49JJw/4rf3gjcDC5iw7Jn4yarA4pqS1vfkDZHcDM8C4DhwWH6+iqzlcIZLcxV+4n93vPetZ0zMmypwO87VlBwQ/KVpWGBA9fMVumYf/fWFLqkCmS4ypMAhvpkPQCnzKqyabbzGyeQFQtmZKIcHnKy0adqAEMVjaT5bsu/mbhRVzCXQ7a1OFE+lh4UbH8iQZsmdlxcCTbYFmUPk06lShQfbnrEjYfAgdmi1hCtzhit9lhu2ba4k5DXlQQhqy0KZL1WwepJiMSm0L8WRYtE7sGpdfxQT6lEtpgBFxfIn/+Iy//1/2H2/DmKiwkarQ7ah0foHB6ifXiA1uE+Wvt7yEYjiMXXItBoKXjVBulwQ2wJBxhGig9/h7j69UAxAEYNaEQAHT+dpOlT54tv77VZXAtSYvpakLIRAvo/64GtAix/2HnzfD0scLnOUH/y0EUbvunnZ5jMSrw9nuPHV8f4y3fPcTqZot0fYDjqYXvcxe64h90hKxo9jOUM3kaPbrlsu1hzZHaZ1huC3/rdrqDEQYaCUAVs1+j4NYBRGaZVWeUbIu0vvhKf98YIcG3lsIH/KH74XHARh7MZuNY/5yd+Zhz32pnXlar8829dyTeOLc3SjeOKylr1a4+M04h93omE6p61Opr+WoTxdns6F0vXpcrAK+Cl7OoiF8Dg6mptTsYxMi5bdSdF+kkfqUi88p6xienrXNyPG1Oo2kp8DwrDu8ispwRWcCACePsXOtBIbujJOdorFj5+ATB0TwWgqoWxZiBKU1ESspfyjiiK3LgPcqiuZL5VuZASVUNyt8Zzs+NS9bNhAMPq4JU5qO2FJncrEOEPAxkEF2zZonGfPUdwUpT032ACboZiaeqCVMkqcxKzp8bZWBxjOX+LZXEKlJdgkszuNU/QNZnYYiWDRHA38csINEzudsUEnpSqXEjD/Y6wXKDMaRQ4VctW1ijR72Y42t/Cv/zuKY72d1WpoNIUL/58scDF2URiK62mVTC4NnY6nEU3/QkEWsUz66+qr/wfXXvuAcbnLc33r/5tjMCt21IKhMJAZ4015yFFBKM2Vpu7rG9QHiheH083RUpvW4/cLANWYpXVVJ6CQBuWB068NeKb7UHiUHhmiwCBRkYED/O5m9epJM2eV4KNKD17lUFlZVPlCABS5TBqUIbAJ8yQFKxz+7TjTxu1e2uY067146tnlRUJVSdYkaD/xAzZaobmyoAFAcZqOVMfKviazFSelBlqNsShaLa6aLb6VqWICkWrDzRZliaAMGMkViiyhrdwqee10iqvAwynUlahRIol7BoYwPDKgo+1VGfEGsyBywlWpx9QvnuP1Zu3mL18jbPnL2Xu1aUe+eNH6P/L79F59BDNLZLAB1h1u/LKWNYAhsa6dLDjRkthTGW94N7yoKnlAYurfEXoGNUP/jQde5+ZnxcfbcZz6d/1j6nP+M3ZH8FspZJV3SV8rZ23nUM4gdtcq8vKVh4sDBbIBZrPS1zNCpxPZji+nOPdRY7XJ+d48eatsp6H29t4eLCDrx7v4nBngK1+GwNXnWIbQpBbDCx76J2OpQbg1F4TKjZGIk/jXxudaytI4tjUAVfNq+FXXljXYN+1i7RxMF86Rz4GMH6O873j53/q9D52KAFor7/mywYlAQxm5vlwIK21Wa0wBgRCu0nxvAq6VMzQwq1AdkWH7HyBgrLZDLSpcieQ4Vl5T0/w86RaJOPP8AYyMBKQ+PqZVOhsM8UldUH3mjGOAyvXbuqmiqWjVlWxKaNK926TU43vDKHrAB/JjKZGHE+tVdpP4gn7PrXRMpnjCR5WdvL5XJUNJTTYTiXVP+P5qTqcZVpbBDAcdAh4CNgY0Vp8DC0tVtHwU3UiOAEGeRuuSMX2YEnhFihKa6GSyInaqJZYCWhciaOxVCWDxHD+pBLVBCgmEhVpaB/qeUV9DLTGWGUDFKseShr6qaWqU7NStTlDZUS7DlSJmuDi9C22Bi38tz9+g6ePDmXS1+8RwLQkrnJ+fonZNFdlhjyM3d0R+n0avG7+cZCaEkObK1kdXHzyHrgHGD/HOnf/Gf+MI3AzyNBm5cFk9OTfBBLWM171VwTAqEL0TRASkoT2Stse7XudHxGtJ26ypGyUH65UnkI2NnpL5UNB4FBaidh7UfPlCouFtUFJM1wgw55XGxNBQnAlXHM8kb99kY9eLu2LUc5NjqvReWL5Ii2olIxVhYFZXZfx0GLpwIKtTXyIpD0V2CCgsKqGd07zvS3LUInj4SpPTW9/IpeCVQqRtJtWobCKioGeFKw69Ikqf/33UdKPTHtV4rcmHubBpB6yygQy4koV2rTsYmTkZixzZJML4O07XD37Acf//h9YvPuANvuoh0NxMtpHR+geHaia0dgmP2MgSduV2sg82A1ypmRCKqMAACAASURBVLcKyYSq5iFhlZQ6wEhd5hae+zEGwEj91Z/cI37me9uPc7M1R3FUAj6umONtVJv5MttgCUoZ3Hg1UWDW+rEvpgVeHk/x7PUx/uPZC5xNpui3hxj1+9jdokMuqxp9VTZ2xl30u6zGNSRv21JQVA+9Qt0rDlxX1gilyVXEs8m1oXIRVP9NRRyoKpseQv7mZKx+5vn0D/ZxRt51d+miRINBMQNFkrk4JZR592SCbgp7rblRE5SYYR3BxXKZS16VgITkZwbysVdUraoGMJjQYbBv/CP3Cbrl3k+1uFhTVCQJ0vbSxD6UrLJgX+eT9qYAGKYGpQoD7ymvRKjtyxNc0uuLdUyAhGDCeHkyzHR1ucq5uuqntKqhfVhJdcIZfSwItsxEldl7fr8MCfkdTeNmmAUTx9h8KYzXZfdy/NQe6iBDwEMyt/HwCgf3ViXdbG+ltLYpJpI0zu3KjquU3C3bqOjYfYp8cYpycQqQs1GQEE6pW25lHCe26w6xyoZYUnmKClTNsbgaBCJ15T9VdXzMZtMJjt+/Qidb4quHe3h8tIsHB1vYJcjoDwR8zs8nuLqaab/v97o4OtrFcNi/I8C4CYTU45dbb8J7gPEPtj7dH+6vOgI3gAxvZq1EPqpsT3VonxAA3TApipxter8rNil08rK39U17dcMD49hNTIHCslxBYGNWVxWK3ADEgmZCIqepvwlZy3S5tXh6lUNJMm+PqnpuvQLiBhXrm4lls8TZdlfqqADIJ8EN7bjMZyjUxtQkX4IciYbJxBqfYqE2KP47K6kA5S1RIsqRR0GH3Y6qE832UApPaI/QIIdC3Ak+QoPciOWU+9OGqs2NLAr/Tw7f0V8cQXnVIpIy6x74rYMR275tezUdFYILVTF8g7KaijMpSjrYFmjkC6zmU5STKxRnF1i++YDVDy8we/UG5x/eYdVpYevrp+h/9RSdp1+Jq5ENR6pmLOWdYZk1bUT8ztTyQCK069n485oKOonQefEzCIDh9ZjUk/0rA4ykglVrywlwobtNx+M95B6M2ekSJBl6bpRLZN6vYG1SnIBshTNTLs792XyFiTgaU5ycz/H+pMC79xd48/YdlmWB/f0tPHywg68f7WB/Z4BBlxyNJnqtBtrSqbcwqyKt2loQPBlFgW4EYG3wVSIgzqe+VFWtNhG1hVv0l12AL3vXr7p43n/ZDSOgQJyAgU7WlOxeMHlSoim5swZKmxZWwRCYKOU+XSwoVGGQ1ioS1gJK4KCH1jqji8eupZkWa4VlgMxEMDgSt1yherOfzbNYBV1JkPuTV/eMLG7VhIpw5O2dId1K7MT7VpuTkaQXdNOWIIgBEYIQCW64hLfxt1yelscbx18D5FqJw1vD1wZVNVQZYiWhwGwxVStT1srQoFqgJHC5R7TNOZyStwIaNi76Ti0z4etkCTsRwp2HwT3QVKbMzE97Ztp7zddDz7OlTQTx8NaYy1+jJGeDlQ0a+eUnKItTlMsL+V5ovxfQoOrUDtDaFdCglwZVp8h9VKLM133ubeRmFDQKXMxQLq4wHmT45uEOHh3u4GBvV2N7en6OyeUU83mOgcjgRxiP6dOxvkrV2+zWnkplQF957pYYuQcY96vg/QjcPgK1FE4E9dd+dRPA+PiYaguwFExghApbOOFvTT/cwUWY0MUOwoVOFYdY8EjMlnupV9NZoSCHQh4UOXJ31GaWqNUyydXIIKlioeA4qiTeVuXcDFs0XYFJAMjcMBhoW/bXuBjxKQ36S1A6lsBChnYEF2x5upTSU0kyNmhoR+BBAMIHc8NRFzK1KW4CbG0SuOiMxKGgwhPaW8r2UJlDmR9pjxs5zrwV3CnbP9PghYEBgafgjFQYw/4WpN6azv16rsYABmtB0X8fHg8m3xhNM7bJ0VdDpWzXfG8yaDg+Q/HdM1x99z1Ovv8O+eUl+qMBurs7aB0diafRPTyS2lQ5HKBU25Rl3KiPbhYaRpandnpwcCJAtxAj1Lg8ykgAw179vxNg6IgcYFTHXGvZ8sxkZEcNWBnAaDBLSTL95QWwmFuAQbnFwQCNfheZlLlaWFH6Ua1MwPlVgZfvZvjx5TG+f/YC51cztAfkaPRVwdjZMkdwKVAN2xh0W+iommGcjKo6FzEUj8WyxdFCw/kWwZ0qMemOrusN1aMwO77UHvKZy/A9wPjMAfvP8HIneCtaLUoBjOWcpN2lsu68KfKGefuY27NXR11wg8uvEjhsAerQjK6JRsuSKKowKDiu7Sm1NkhrR7IZW1nr2aDcPJcqmGHrX7TbVukVvpd4yITIfTurEbxTUdXBRYMAiQG5WnFJ1I42XwMYUoqSvDkJ2LbH6P72cxaQctAibkUy/OO6aCkBdg43pFBSip8wm1+phSlrkafSkMeEte6aF4WSEqpuEGx4+2i4hfv6EQBDRSTfawUyXNrWeBkhbesSuPo3X2OtU6pwEFQxyceEU36J5eIMi8V75IsPKPJjmflBLcBc47k/s713C0iVDPI1SASnQ7gJrPiupnNbLGa4ODtGG3McbrfwcH+Mrx49QLfTwvnkXFLy3GFHoyEePjjAaDi4flescdLSFaw1WQTAuNMNdQ8w7jRM9y/6JxyBBMk3Q0yPM9efj0xOhQRqN5/ntT86SOsvd2O46juiImKlWpP3C++JUHuyhc5K0kyrsKVpNiOHwngTJGyzaiEStghenpVxsrVK2/5FRm41mqEyW9qAPEvLUCmBFl9IqWDhbVa28BtdjiE1K/MkzDYZ/IqYnaOZzeRJwVanBludyimy1RRNycnOUNLwTt4VK89cddBs9sWdEHBosx/VpPzACgXbnJrM4HBDdZUncSmMQ5GcUaM9KZyCoxfZc9JqFVJcdwuzdQ1gVFc9NuEII8OtWptvKHellKHPhHoq0aV7tG0za3kxwfL0DPnxMRavXmHx9++wOP4gMNje3sbWv/wLek+/QnZ0BOxso+z3AbVBsJzOjL1nJB1g1AN1R0rrKcU0yzfCibtlon62+z9V/mrE7mjXsrH0aoD1Kdh8DTxOYic3yZMTLJ//gNUZyZMlGv0+ssN9ZCTM02ukN0DpAIOnR9A9nS9xNc1xeTnF8WSBNxcFXn+Y4PXb98oAHu4x47eFp4/GONjuYdRtod/K0JGPBn1SKlUW5ZEdoaVwjYGhnOUNXIQ4rwVwUeWyCpRdKzM6vM1r4GMDfqfmhJ/tit1/0BeNQD3QrwXxlmjwNYME4rwA5jkwN6+FObPdbNah6ly7jW63p2RQWVeZ4/3fMkKz2n1cbUhrU9wv0VoZ+a9029vr67vbjQCjtjzWKxqWuuDKb0kTZ7ChGSIHDnTiHlAix6sKVl2wJI6SVeGDExDH73O18haFZGr54K1GZ2+CD+NzWBVH8t6eaIkEWSrfaA+jtDpb0CIZVEr+Vs7d5LLQ2K7ZQrPVQrPDllTjaaiiId5GDXBw73X1K6lPBUejRgo3fw0DGAlw6FwDfKxAJSdxRYpcTuHzxQSLfIK8uFQbVcmKRn4K5Beq6vNasULf6uyh0doBGgQcIylOSf7W6f6KG1QdozngBPn0PbYHGX7/1UNJdU+vLqS4Nd7Zw9bWNra3hvLDqCaCpeZSa/DapK+rJ9wYLt12i9wDjC9aPO7f9E8wAncFGNeghcdvFWK4Xoe4YXj0IldaUoAR+c5KktaAhYELVZNFIjPvCcnoOUDQJqWsVonZvEAu8hmTNivk3LSYUWpRuo/BuCsj1VRA1MOunioHGLHAM3OW2cZB2VXxLcTj4KKYuzwgnbhzlJKMLZBlBVpZiXaTmw2dsKn+xMoEH8an0L8JOrBEi0RG8xQyDoU2ja6cspsEFiwNkz/RHqNBsEGVjSa1winfZy0AaslyhSdVJZzkXm9DSd3IEfS7EkcsqNIWv2ln9ctal1Vcz/JFfcDQQ9QrjPDt0qveWmPA0PgxoTJkXTV8nQxE0JgtULx6hemf/g3TH55hdnysadLb3UPnYB/NoyM0Dw/RPKCs7RjNXgeNTlvStho/d+SOIL2ai5vzO+ocGznL/00AI7BXIptHN0cEX9HTnQDGSuO1uppi+fIl8n/7E8q3b7WjZ+MhWl89QfPJY7SePAG2tlD69VYYn/ZHI3OeXy3x4/sZvn99gr/Rhf1yhl5vgOGQ1YwWdscd7LGiMexie9DGkO7snbaqdAKn6b8I1XjQ6vbWfS0CvjsLx6irlc7BqOn4OzT5wvG/Bxn/ybegjwEMZv25BghgLLGazrGcTFEs5lgwdGcA3Wqh3e2g22Pllgpzyiw4OGUAHEA2LVjWJhskh8hEr61x12dNPH1tKYyPTcNcvYLfUciTyKsXahN1nsYGwKDohbWSmiCG2B+xF3pAa0uigyMmtgQCzEmbAEPf06q4HFYtpOqF+SmpgmM9YyZoEtWclPgz13Buoss8V5Cfs8xfskpJuV/uQZawKUS2J4BrCnDwO4wbZuaC8Yg2KilMyTODS1FDJG9K2BrAWCnZRz6H7aMQuGHrFPdXqmEt8oXJ3S7J1bhAIeWpDyhn77FanAHLKztNmsA2qTRFTsYW0NqSvG0DXaykOmXcGrYF5/NLXJy9QAszHG0PsDVoo9sCRuMR9o8oY7sjWdsO95C0TVTzKGqua3Pi4+HSPcD4T74c3R/erz4CEeJEwLW+xG46qV67ETeOt1aLsGeqlHftlVX4F2Ciki0Ml2yvRLC9KS/lji0SNhdcbVpWJlYWe8X+ywzligurO6Jak1Mqm1cZCS3jFhSLJGsZCwVCibTOXcIdDETes0dJcFHMsFySSHeFspxK0amBOVrZAq1mjnbGVqdcfaSUmOWDKk/N5lIuym05ZffQoVM2qxPdLTTaBA99I2JLSrbNVJVtFiwBy7uCP72Vy3XMucG0VbewjEtsXgaaLOhnK5EgXQIYnjFOuPC6JOmtl23jctoo2gclErgHj5JTlFKJ1TgUYMqMz3v69TvP7zH7npfAdI7y7Azl8TGWb99g9vIVLp79gOJyitZwgO6DIwz/8Ht0njxGc3cX2XiMVb8nWVtl7kIVxU84urADcFU91DYplYFPzPabGyR+sdvRlc4sEKjUrGw2MvAKj4wYZQdoDDymMxRn58i//x7z//k/Ubx4LrWubGsL7d99gw4Vuf7wBzT391zNjPFBLQBz3sSCAl/zEhd0Br+a4cPFDK9PZnjz4Qxv371TDfHhwS4eHe3g6dE2DrhJ9zvo0ayPbRbsgXd1mwrUVgDDYAdboKo2KrXL+RwJcmnF5/j80b4HGJ8/Zr/qOwJg1Cqidnta62TTjIawmucoLudYXFwqq98cdJH1umh22sj44D3O9khNniqT7CkiX+0rTxdb/Wt/rgEMu882uWXXAYavb9GyWgMc/KsBh5p6nW5gb9MSwA4Oha84Ls8aFd84wvBqqFqCXVnQtGON2O4tklrMSXBnYL609kgm0VSB8JZfW1OyVIHwk00AxlSopHKip+hyRDRA+V8CGn6m9pROS+1nlLsVT8OBhlU4QubW9k7+QspTUcFIBHAmCE3WVuBDf3cHcW85VvKQVQdWrvIZ8sUVigWBxhmW8xOU8/dYsaKxnBjLr9lVEi5rHQLNncTPWMl3yiRt+Vn54gzzq2NMz95h2M7wzeMHcvneOzjC9vY2xsOezEc3A5UELhIH0a/UPcD4VZeP+y/7hx6BOrhIS91aN+ptAGNj+V4bhc3ngpQdG0vq0XbSGEupzKRwkVE7lByygz/RUGWC4IKvoVpIyMcyuJEqh4LLlqupO3+C2R1XdIqWkxQ4a3MzHkViCqxlirnqSvjTVJvogL2ixvdMmtsEF/mCetqXWMwnwGqGbnuJXrtEr8ukugVeyiApo9JEq9VCq91Fu91Dmz4ULfOgaHR3VKlQC1TmrU/h7O09YQYUDAjYemf9v7YxhGyrtatEj34FMOoLo7eiuIu00RFqDm++u9Y32c0ZEvDMjqLGZ/RWgtg47XVsIXClFZGTLXAmEEoUTCloeWWj9Azg9Ao4Ocb02Q84+dO/Y/76NZqLXFWL9uE+2keH6Bw9EAm8sef+Ge12ld30KpU1MYQmSgQUUdPx0FQD+uUcgC++/X2j8sJEMsQKgBGkUVOIqYIqSnqWlKI8nyB/8QKLf/sTlm/fqiUgoxrXk8doP32K7tffoLmznRrDpVSmG8DOl20RBswN5hWNFU4vF/jhzQV+eHWMv//4CpfTOQbDIUbyzuhibzzAwdZQHA0a9vW7TXTaFBKggEDV1c7vMjxrACPqGzZ1HfjG/Eku9l8G8O4BxhfPwF/njclQzwP15BpvgXMmcLHA8nKKJauYbJVqNtEeD9Hs9zzANYEH40/EjROdrAZtw+/CEgbrJG+b9zefbogY3PSSmK/VvuHrXfCm4jNZRd64n23uV0TzCPC98Fw7nJTpSet6/T6N10dVWC2J3CfJ3SgWWOQEGCWa9GFy/gbHiUk4AgJVeF2aV5WNxEqL5aCqpvAzixllfwsl1Dg2bMfiza1EkZYMemt421StqrEi74/7ivtoxB6uLgTu71HZEMCgf0bF1TAZXOsWsPMqUJArSaDBlqnFGYrZexTzdyhn77Banrt5LIHnDhrNbZTZDlZSmhqgbHRRoi3AUhQXuDx/jw+vn6PbKPHNk4d4+uQRHj1+jIP9PWyP+uh1O1WiScNSM5ENhcKYPvcA49dZN+6/5Z9hBO4GMBjjbPafrjuuRuBiAYQFF2aOxD/BowjlJS6IkjJ3m4T5fInpbC4QoXYkfZzLwzpwUL9nZH0juo3QxaOM4GwopPRonJ8TxLuKI5A0bN2RmsDGje1UeaAGEtWczMyOAGJVXqFcXjm4uMJ8doXJ5QVOz6l8scCw38IWybE7IwxHY7QHTsJWlmWMNisW5FY0WIp2ZadmW21PUsRQdSJMoiKgtOtjIMiugNUfNKoujBIcksjHpQ60tKfVg7DombfMWq33/Yb20tiYb5olCUT6NQ5Sem3/T5uZdRlHJrDKYGsL1husCmU9+izPFOJnlJeXKE5OsXz3DqsXLzB/+RLnr15qQx08PEL/6Vfofvt7tB88UDUD4md0bANU5cRaCKIBLpnJeQY05Fz/dwIMb82+BjASNcZ5LUmPTdlL2ufmwNUVyvNTrGZzA3vMXrKVpD/QQy1kzTB99JyurrOPSOonsytMAH81yzGZLnA2XeDD+VwVjdcfzvH27QeB3CcPDvHkaAePj4Y42O5jRLO+dtP4GSKPRoI5vAAqMm2smHE9dBsHwLttOa2TVW54TVJr+2dYjv8Zz+EjAIOkbhAsT66wOLlQgNkaD5EN+oC3QJLQrMx5EmSorF2tHbNauJJggyMCrTgVHlkb3RTW35BUqeZp9X7uHbpL1rIqTjaPPE19j/LPXatghM1MJGNqa24kbqrknH1AXSY8nYD1JXllnS1OlAI3rgWD83xZIOc+lmVqL6MXhuTJXS2q4jvVkkvON+RnkISeLUvzJxGBm8m9HEvyDdmG1WqiSeDSamCZWSuVGaM2sVQHgVfJ5bptAMN8o1jdyCRhq72fWy5fLwM/I3aYFLG1htG4L1/OkS+nWCymqkbks3dYspqxYFLlyq4vDWJb2640tYuyMcZy1ZWx3tXlCaaXZ8gvyeXI0etkePRgH//1v/4rvnr8CLtb9MHoVm7wDjAsEUJsFb4lt0yku7V23nMw/hnXtvtz+tQIfBxgWAK9yrBEwsZI1756u9Sp/hUOpL4Yi0ztGtnylhCHwqsUqvJmKIoM+YIcCvZgsjQbCdtQ1LDWoCCCSpIwyHmqOngrkyoWBC5qjBJ5dM3rwc2ctFV5I6i5XXPrMv+JFaVhqV5R0uAu/CjoPzHFipKyq7kqGeyHJSj6cHaJH159wORyrtan3Z0tPH36CAeHhxjt7KE73EXW2UGzvYVWc4Rmo2uKKJHtTRWEansJhRNLuTm4qFUHQmEqdk4rrUcdpna9nWwYQbW1glUJwHi/VVlqakr+ESlRUzN9qs+mqjXKXlkBDIc/bt4UoDBBDPJbRIq0+VN9j39CnVTJFrZlgQbbpp4/x/S773Dy578gPzmRIkh7ewutB4/QPnooV/DW7h6wtQ2obSpTWZ9lfA5lHF9Ugox3Y/Pkp6gYfeoOu/V5P3EBjBjjesBxE/e+9h7LaNrcV53Gz0M1rOC7+IURzykeLjErmOdtWPqsBFzt3s5XGU4uczx7c4HvX37A3398I3L41ngbW6M+tkYZdsdd7LOiMexhNOhg0GmjQwnMZq3aVmtbq1aSUEm7A7n7IwDDbp8vq3x88XW7f+PnjcAtAEMBOwndFxcCGOV0LgJze3cbjWHfFNE8e66MvK/5dbhatYTehDyrhWwz6VzDHTdWNtKMijfGHIwYM3gSUSFXFT0IZ17ZFT/CkmtpgXRuYVovU6U1jv8avEjzOx1KbX1OfDdJVpPTQP8mc/jOl7kW+zY5iGq19YRdy+TLa7Jw1qLpn6vxDYlbciSCA5IvjJAexoFcXzNWPgvjylCxLmtZW5YEU6xlNXV4SSyFFQ7u+ZSOJ7/SwYh7ZgSxI5Qa2a1A5SuCJcrLLxZXyGenyOfvUcxeyyG8zC+wYpeBAM4QBXZRYhtLDBVbzAlM5lPkM5r9zbFaLmS+97tvn+Drp4/w9NERdrbG4paxhTmiC4siQm0rRRw1rkYasNvLY9W0vAcYn7dq3L/6n2ME7gAwoqJQI1NYJqci+WohDeM6+UfYQ+RsysMuClyxQsH+ziBfZ5SXI7mqrXYN+zzLqMTnW0Rsy72Vm61n3h7+Oh0fHb0NYERZOlpBUssQMzMlvSZIvmZlYiHJWD7IoaBLNolkZXGFVTFFY0lPCrpq0wAox4pu2U32pHaxynrIyx5evV/g//nLe/z46hKTyxV2d/fwP/77v+Lbb5/g6GgH460ROh2qn3RVuaDSE+UBI79j7cRxLhupsSSnGhl/K/zbe6MNYJ3Ip3HaAISR4bVyf0XGtcYC/spC7zqg2NyAb5ol0SBlVaGqwiIDO5c1TBm/2s3C36lxxgGqXpP8OKow1zY6Rt9LNBZzZMrWnyF/f4z81Sssn32P+bt3mE2myPpDbH39O/S/+hrZkyfI9veRDXrKgpZtb6/wjBSz7BqTGhCNefer3tMbCbHNAGKtpcPBhtqmAmzqOhNclGpfEAVU5fymTA9d/NWvsYkpmOmYNwAoIDIX5boscswFBgaUdr6aFzifLnB6Ocfx+RxvT3O8PT7H2/dv9b7HhweqaDw5GmOfFQ330Wi1jKORZEM9GRzVNOvMu0Nr2h0qGL/qdbv/ss8bgdsABveGyQTT128lU9ujQMFogFWfPaYmte061KpyVW429TWsShxsHlQdJNwGQXXP3SYMlMBElC28xdJ5FeWSzZ++fseakvYqAxYhLytAIU1tBtSJkbYGjp0KaFtefQF234tYg6ufBgQo952qxlovrRrPSsSKrb0FuRpLLBeFsvHtTldcjUTeFq/FuCL23ZbY0vd4lUSeOyHc4YiB+zgD/3k5Fw+F3I+MBHwmA00/3Mj4AhyuCKm2KBLAzZuKAIMy2uRPspilKoa3S4l24uIuAhokgOdz5DkrGZeYzyfI5yfIZ29QLt6jXJ6ovW6WD1CUW2hke2h1dtDrjxVznJ0eYzGjgiNBQ4lms8CjB3v4P/77f8FXjx9iMOijS65POKavAYxqzq0Te2qdG7f14NnEvAcYn7dq3L/6n2MEPgEwQus6RZ/2eqvQUhmCKhpUbaLnBF08rULh6rHGoxBJmy1Q7BcNzW9TecgUdFuFQqXI0DHXmu4tHU4WtkqFB1Fe2a0CWAMX4k04OVsGdyJxm0u2wAWrEpSLpUO2ZGKp6mRGd9YGNUdZsHpBLwrnMygTYwS3rNVFqzeUfOyyMcDbkyX+7W9n+PvzS7x6NxNJ+/GTB3j8+BBPHu7i6IBB1wDDfgctmt65p4BAwkp5Hi/BVhAqzStvGUoBmYMDgwIBMIJMGGDByz/pQzyYrk9Wr/HH51TuBJ6cqe3G9Q04TYHqAK3C4kpcSVEoVQYCKFZfHp+RWr2i5U2KQw406rKnHkRrrML7gf3ab99i8Zf/wPTZM1y9fI3VLMdgtIX23j4aDx+h9YAeGgfiIKzoBt5tY8lNz9t4rKpj4yhzOge2v+o9vXmpqm6MBAoi+AmrmFCe0bEnEv1SPBeSLk34gACDMKMCI3yGQYCBOQeTame3zKd+em98kE3VguEhB/f9xQo4mSzw45tL/PDyA75/8UoVjfFgrIrG7piqU1255oqjMeyg122h7eZhrgLtLYlhdhb9KfUGzPWrUAHmm6/OfQXjV521n/9l0TKrPlsXVXDlqPzsHJMfXygoHj86RHtrjCUJxVT8s9XR1YtszlqrbpRhq1aptdvXF5m7AAytujegj6j2pvYqr8xbgseCcVbkuScROKiq7gCiniALcRCF7fJXYheQA4wIZBNnxMP7GkdFp3IHgGG7R2yPvrZx/yQHgZUHqs7Nuf9RRp1cjSZWLVOIgtooOd72/ZGA4HqhbgJHPkqMsTIqMrbJ57JtSiRzumkk+epokbaKiYj5all1oCGit/lhqGXKAQarGux24Jcm/kYQwtUyZZ0DrM7M8xzT+Ryz6Slmly+QX71EOX+FgrzIgtenj6y1h27/EOOthyjKJt6/f4/FPEe33UO+mOHs+LV8f/6v//O/4duvn2B7ayxH7x55fqzy+HUwvxCLe2zdrd8C9QTJRyup9wDj81eOu70jIeONUvZtG8fmhvGrbTDXI6g7neBNC9Sd3hgLwkYmM+WSIxtSy0jf/LnrB15t1RF0fupoAmTEDVLdKOHSmUyL3PAnWp/y5QpTd8meL1jGLAQ0bE3yFiWZfZHUZQtHlS2375FBTlJqCG+GOOaak7EHxlKNUr+oq0RpI+IXst2Jik00tbOqhICDHLFZtcjR0N/Zt3klgEGDO4DVDLZIRUaKShx9tDvbaLlELCgRm/Xk928f0QAAIABJREFUkt1q9839lN9AG4eLJV6/n+JvL87w7PUJXr471vk8fXiI3391iP/y7REeHozR67TRbTethYTdKdIkr3o808go025Bb/Au1jYQH5q46tX8q6fcfLO6IUNcFeGj6nBLcFdrjboJhqYKxlobV/gieECQKk81J+g1XXnPlalEXwGnVL1g7ku9eHasAp0k+ZNzcHGB1ckZyvfvUbx4ifl334MBS04y/cEhxn/8I7pPn8oTAuMxlr0uVsxQSc4x5CRrAffGbRJ3wfX727fiNdC9senccMull9dJKoqV1jem+nUNgMehMdJ3dHQE0A8fFvZBG4fHuCzE2VabUljj4C0sB6045kpjrubj6djK8K7qbdNT9CRg1nE6W+JymuP8yioabz7M8P7DGT68f6+E86OH+3h0tIsnD7awtzXAsNPSvG83SRjlIVqgGWyim/XmP7ZmbYzXtX19Yz2sBn7tQ437U++Q+WiA8KlF9P75W0Zgc//W9VZ6eon89ByXL14pbT1+8gDtrZEbaWZokFHMez4C97VFsFqR4jrG1990FT91ZdeejypvjXeo3UVEAQMYDIRp2Epg1AoCtZOPgt8Q96D4Un7v8n1005b4iBsDWiuR74FRnfcdLRIC9SpLWh9qPiIV77FSxeNaqQqKcypazL1RCng2B6svWm8p0CBTTnI0LJFmnlHugZFavDzZFlWNqEopoSh9WvGzCGgWcyosmnQvW7HY9tbgo8X2KQq0k4AuHSi5hJuylClGmnmfS9EvjTBuqlSU1XXJ3nIlgHE5m2EyOcXk7A1mk7copu/QWJ6j05zxtJBxD+/uott7hHnewfvjcxRlhvHWHvL5DK9++A7tZol/+d1TPHn8APv7u9jf28bezpaqGWyXMgGZqFzZ6rkJMEJU4MZeu+qeuAcYv9QKWV9gYjP5GGi4BxiRgrFl75qK0/o2ecNli4DxEwCjpuTjtOrq/nGymkqUefhPWHWCC62RtoG8bGC2bGCes0qRi0MhgKFCAx1JqattPgUGLMI91M9LmVOHHBFopRvadxQv+3IR07Ik1SGvp/J3CpT4Oy74rEiYsR0fWE2t9YmVCy1tlWxs1qSJkwc7CngY/bRVhWi2R2j3dsWdaNCPQgBjIJO7ZpOmdgzkbOPIyibOJgs8e3uO//jxLf701x9wfDpBp9XBwe4Iv396gKcPdnG0t4W9cR+jfgudNjcUHruNU7SLWNxXKVjUF61E8k076bpWVwrp1wBpbDhVC1R6l++qykr5Zxp0q/4R2/jtAKMqHVsAXBmvRTxgDWw3AIyNXb/Kl9tRWOXJxqP6LM/Ee6tQNlsgu7hA8fw5rv7X/8KMqkoXl5Kt7Rwcoq3HgbwzGvv7aGyPzYyOpEfvnw4xgOpGup5psKlZjdK6N+Hm628OZyrg4IDJ0UP4glQpSLsGyRfDL0pyCPY7SZwKtUMQHMvwxYN2u4hJhSoddswQ/gyUF21oLsigCejgttZ3bm2HEZCbJCVlEE4u5vjh1Tl+fPkBP754jav5AsPRCOPRANujnuY7ORrbwx7GgxZ63QzttnE0mNGMwKoCTvUo8jbQdjvAqAsJ1G6TVPGrf+I9wPildvz1z70VYBQFFmfnuHz5Wmv46MmRKhgCygzjnTwVAGPznjP/pPBRqr7zNjCREgYbp11/vSWq1zPVVg9g8Ou+SgIY5t3AZEdq9XTTO5LS1Wajm3glf48AGYmjyOfb1krEIFuBePKxsKy4ndvtCRAjPFbrpC0nvr+6k3l4anAtoAxtgx0EVzMsFwtbO1wRigCg1W65FLBVG0xC2jgUtp9HPFL7t7UyOPCib0eBxYwAg63F3j5GIMWMWjMTP4PrBsngrG6whm8+V+ZdxXjDHiZpu2JZll/BIZQxn1VVKAhzejHB5eUEi9kl8tkFitkZsuU5utkZWo0rl4bvodXcxzTv4v3pAqtmH7v7DzGfz/HDX/+MVTHD0ycPcHS4h53tLeztbvvfR+j3evLHcAsQE1XRWlxf76Mytb6C3XBn3QOMX2q5iUl+G3D43BL3JmD53Pffep7X44o7DclmBqX6GLshP5U9WZ+wH/vKdcCRFszIiEaR89p5RIC2scQ6wBBY8LYnX7NMyWnFLE2JOR2y5UHBEiVdrA1gMOMhY5tGlx7Wqec0JT7jnvOFKfq/E6ciWn7C7C5VuCLMjd7+8KtgIMWFK7gTrFTkIl0TQKyWBBNTZHLK9jao1VzVDIml8mNZem9SVYPZjQGanSEa7RGy5gCN5gBo9Mx/gl4ULfejUAsX3SasnStUJax/3YyimNmdzAucXM7w5vgSz15+wJ//+gLHJxNlQh4e7uJ//OvX+P2TfTzY6cnwh5kv7aW+czJHVKld1RLJ0dJSi/wt3o2gz8crgFY9UjWa2loL0GZBLMWfG/Mm8F4dZNw8O71VgUGtZ+R9ptomGf95RWQdztyEj2uZ9Ui9u9RtHajIuI/mclJTmmB1eoLy/QcUr95g+uIlzn/8EcV8ju7WNvqPHqP/hz+i85T8jD002OvN9gBu6t4CF0eyGaRGS1E0ZCQ1rxqfZT28ibO336bZrPMP1Sx3MXZAZsCsAnaibtcqSOlW2qhgqO4jYM1AxAGG69obpq/AWWqFq7Wl2TSKrNxmQsJnhk+Aa+sYjdiLQtUMqk6Rp/HhbIZX7yd4+/4CH47P0G628NWjIzw+2sHDgwH2trsY0eyqXTkRG+ne5XWu1TcDmFa1vI39PTmAVxCoEkao1t9aZU0nEtches7vtFLfaT+4f9HNAGNtn2awnhdYnJ/j6vUbAYyhWqRGdFIzgKGev8iqV42cJjrnRo41gBHzIq1nN12ImphC2pkrrF1xvjxojhtYnDIXRxCXgu3BFCRZ5PKkYWDN+UdJ1w5Vm1qWgGImP6fsa8FKLPNs5krOrL4UmFg/Z49xlqHV4ftaFoxrbzVwIZxV+5NC2eBbMPpWwiCI1ZVYhmUqfOXSPWYysIzgqTqVLxa4vLrUsfcHA7Sp3CVZ26Z9d41LJ6BVI4OHelfFKXFARW4K2y61WBsfhOpTjBvYUs3mY258WdMk2bmOq6rh7uCFqhpmxqcckxv1scJRujP4ZHKFN2/eidM5pDQ3xTwWlJC/wHJ+LE7Gav5W3QtZo4tZ3sbxpAm0t7H34Anm8xzP/voXlPkcTx8/ELjgfjwaDHCwv4vD/R0cHOxgPOzr97wkVZtUXAxPxKj17ZNR3j3A+CUWxgAX6ZJca/v5PBWQqlXHs2mJ8PvJC/zp0/vZAYZtWh8/shsasW89UgtV6gtpFbD4N232c6Tsr1blRMy26+IkKt74fEhGzvogLeYwN87FvESeL83kjkY4LPH6giZDuKYF5bYY14KU2neHW3dkTlOOXiXnoO9VIZ4tbbbsNCgZS6fsVag6ETzM0VRr0wxladwJPkjKDqdsGotZ2z0lhJg94cLZk6mdKhRd+lCEU/ZQIEM+FCSei6BWI3pEK1eQzH2ukBfQNDktbQSLcoWreYnnr0/wf//bM3z3wzu8O7lCu93G148P8c2jPXzzYAsPdofYGXfR7xHw2DEKuMgJNkbHx9LlduvXvQIYtRDW+0TXAasxSdY4Bn7stYKRDfzm/K/Fl/H0bbeIlto1H4zqA22Obn58/a6o/91LE/F5lpazfTKy6K56ZejFtv6MJXq2AlxMsHz9Flfff4+TP/0Jizdv0V6WaA+GaD98jPbjR+g8fYzm4T4wHnk1oyMX9Wht8HqLAYOawla9ocyukx9ZjPtaHaiqGN0IMJIXRCXPuzEKNwKM9TDYRsW8Wvg/V8OKuVmLM+zWTKGJXW7Xx7VbtlYNSzLT1UWzKksFG1PVMRSsyMNCppap75+f4NmLY/z48j1mi9JUp8Z9jIcZ9ra6ONzdws64h0G/hV6npd5tI4MHhKt+2pqyDq/WAEZcIwdv0bZn51vr0ReA8yrqJtC7ZrX26a3i/hV3H4EbW6Td7yA/vxCHiosHAUZne2Ryp1yzvIIhXl5qGq32CEuw1Cp9Pu9vAxixdlWCErUtK0CGWrdIjC7URsQ/sX+Ym3VNRjwML0/PBTJIqKYfTLvXloRro0XOAWQSW4qoaF5G9EOSaWDbTPAYUDPQbnU7+n24ZoeEeACMtbsgtXFxz2bvUwUwktyGK8nFfhAeIkHWFsCYzXFJFa+C3IQWWlRSoicEj79p4hhWRKhEVcRZC3ngkKCvRTqRsJCIRpjTKm6gBD0lKbyCwY1P1SATXGc1RzwNVjlYIZXKFGMRa0mLygZff342wcsXrxWzHBw+QK/XlzM5nbtn02Pk07dYTsnLoDHfHLN5idOrNtDZxd6Dr7FYLPHD3/6KMl/g8eNHGI9GqkZ1221sbY1wsLeNhw/2sLczdqdvJqIsJKiiugAY6+vqLXfGPcC4+5Jx91cGwODPmyoYoQhU/8RPcS7qoEVOk/Wb/u6HdkNEtfHmWsb4Yx9rFYwq9Kr+ZrPxVoARgV68N72wFo3VIrpI8Gt8vLMnMsQx7a3ZuvYmVTCNExFVCmYR7IalksMSs9xIU6xSUPGJPY8MsDO1XFg2iRGiEhLR1+lcDJOso+KHGfik7671b1u2kP/vbgi+MUQQYMuwpypUhmSOg+GKcSga5VSk7OZqhoz/9uoEHbRX5QzF8kptIjw/HnOTROxWD63OEK3OSA9rcerJLTscs5lByZpslWFPPhcQAxYRkNt4OyckYaf1/LtUPDxY5FmI9L4scTlb4PRiiudvL/Dn74/x4+tTvDs+Fw/jD18/wL88PcDvn2zhcI8mPy202QsrdSlTN9LizNSNLoVJCqYQMFqaEpjzeZbmTx0G3Gnxu/Nd8zGAER+iw1h7ofshrH3Lx2B37Q6qAYwUBEfEHvOtbpZIg6jpDMvzcxQf3mP58hVWf3+G+avXmByfotHvYfyH36H37TdoffUUzf0DmdM1uj0nIvJbDPCa+pG1CtR1siLcCYAR9399ZtRXhKCT2z0QefaVA0m71zYTESkYqo3ZzSMWIMNeuHblr73hljF3gLG2Bm/MiJvTJEE0d0dgqk7l5GcUuLjKcXqZ4x0rGu8meEuOxsmxKhe/++oxvnq0h0f7A5EsB722m/Wpi6KmaeatKs7XsAQJH77aRbIq2km8XhYgI/TIEp9pE2D4643M+fPeJ3e+oX6rLwyS9+kZLp+/VDvkkByM7TGW3kojI0hP6KgXvr4fx57rwW9M4XqiY3No16SgN+SgrdWInbesSizUQsTqJ+eSAAHbh2qZfc4XtcleXqF8+w7l+bl8eyQm0moi63WQjQdKYKw6PUmzlqxkLApVOxipNnptZF3yHwbIOgQXRoaWMalHs0mQodbkV6nI2R2vrTZN3w14tblga+30BBafo8JUnmM5myG/IjexRLtHIZOugAalgpfa/u0O4VuWUtGqKoJhcFiNt8cnKmBYW3Ulgmsfwj2SHJacLVvkhbBBmSpUrF612kotziVrXzmFy4xP3owNXJxP8OLFK7VRHRw9Rq83QDFjDDPFPL+QX0Yx/YBi+h7LqzeYXk1wflmi0d7B7tHvsciB53//u9S1aLg3Go3MS6QBdFpNjEd9HO5v4+hgG4cHOzIaNXwZfQbGc0uiBZ++j+8BxqfH6PNf8TGAkQKSGvl7s0IRr/kYIfynA4ybwqbNlOttAVFVar9pg/44uLBbNoGECGi1bvg7N7IyKYRIIMLfnwKxKsvID14urfJAmTZTfTJ3bHPJptlNqRuZryHAWBJgWC+RjHlkCBecg4DvWtTIxXCuRfq9LR5psfd+K88zeYmR71Ex1M58xeYqLifmlE1JWLY9Sd1JgMLbnvh3sGpRuG8Fj9MeMv/h7Z5xgSIJm8BiqOpEq+NVipa1PzVoyMMqBVueCCzkj+ALro9/tUSvA8TNaxmbmfkRxFU0eV6FfY0GPlzM8bcfT/CXZ+/x79+9wsXVAtujMY72Rvj20RiPj8Y42t9Sv3qv40RYz9nz3IxzZ1mz9aCzHvJtAozPv0//Id8RYx59fQQDugw0hyrQ4Ib/7j2Wf/0O0+/+jrPvv8dyeoX+1hht8jEePpTaVO/wCM2dHYDmXt22+pK107jUYoAMZ5jU6Pd1wOBEQA1k3IP1UXW1LwcYUqPxe7bK0H/hVUi9VdeQ3Rd+4B3fFgozUsWJe8Deywzkomzg/dkM3z0/xrOXlHJ+h0UB7O/um9LUsKkq3t7OCFvjLga9phn2NTNamJh0bhJpsTVpDWA4+K9YQLVel1B88euhuyWisDWg51e1vvbe8fTvX/YTRsDlkYuzC0xJ8l4u0T/aR2s8wLLDzHnlpdBMRmfRbugr8WaCpV5FvWFLT5WLWuuhEnWJy7BS5WLFgDtfoFhQEIRypuaQbS3BDR0bW52oNITTc8y/+xuWb95gNblASaUjSpnvbKH31RN58zTHO5JuLSZXWM7mWNKpnIFqv4dmr49Wj626NIqztqg8UnHuXB6nYndAXabaxj/Vuz+Ws7npUvm5U0WOxzXn8c/JYYTatTqjAbJuB0v5XQTAYEXDyNn6Xv5cW3/WOQr1ZHAyOVUSbokFQRzbrgkwmKhrMtZgJbmJYrXCLF9KoVIO4eGD5XnI8/MJXr58LUO/gwdP0OuNUMwL5Is5FssrLPJLLObnyK/eI5+8xNX5O5ydnaGRDbB78HvkeRPPf3iuROujx08wGo0Tl4RnxqTf9riPg/0tPH50oEpGvxvqUnKy8tyjt3d+euzvAcZPWC5ufettLVI3zvcwr9EctdsqfpqyAAMus66vvBAqX4TPP/7IM8bP+iy5/vfN0nz6vtSakiCT/SWRl28+Mm2WwhL1HMBGJq2WCo04PioBis9VhgyDOzOtskoD18ZSTpaTyxlm9J8gYduBBcuQMq9j1l59kFzjWb2oPq/KHjHDH4i9qsikqojkYa+3aFkW3vS4G8zsNKg0QYoXl1CSzMyLgq1OIRNLDkUjQMXSWqGo9NRoUMN7pQwH1SGMMzGSXOyqNRR/Imv2kWU9NJtdZBn5E1bmZU9rBOkGKijJx8pM06RovTUjXbRNUBek8/pKH2GkglkLrvg59d5gZWGU0c0VaL14P8H3r87wt2cfcH4xRa+dqTf9f/yXp/jm8R72xm0Mey203A1ZwEdxrgesQWpcU4ay3n3Nmk8vcp9/i/ynfofxhKJCFwMQm/CKJbrZHI3zC5SnJygoU/jiORZ//Rvmx8fSD2vv7WHnj3/A4OuvkB0dobG9jUavB3Q6UrMJHXfzl/Bx9oyhgcjIzYWbSN3I0AdvAxza9aqI/JWr7hcO9tp1vylZ8oWf+4m3BZhTj4OLNWjNFvncKjUx/8+nOc50Hyzw6t0cH44vcHp6gm47w9dPj/D44Q4e7JMY3kW/axyNbqaYq+pUXEu61PXVaoFW4iXFDXp9HffOsIq0HmbGv70b6JeZGHf5VE/K0GBv/vaDfDA6gx6yfherQQerNoG+cQr+f/be+8mRM0sSdAABBDSQOrMEq6iaNrNrt2d398uZrd3/b2tnNzsz2+xuimKJ1ApaqzN/IuIDMrOyiqKbTbJosEwmAkAg4hPP33P3R9oRdVK6V67vj47RbbsNesTczxwI6VGaCNNsm3SsVrK/7FWiHSBFysQAqymD16lSdsjJz+dRLBaxOL9A53/8D4y++xbLmytp6DakY9qzp9j+P/8v1L74EsWdPalCz3oM4KeaNMoXkClVpKcSq+5S9YhyoHGWWE7z1Agwku+s3+d+gGHj/0es/9zvpZ/Hgt27KQAfYdrqyvpUbtYRVSzpQr2aUJvoAJVwDizppfSp+7Sksj6rdaTQw/hPbey1+un9svR/1S1qJnrPOSa0pmWlJLIu5IxXeLvmKxBgnJ9fCMDYO3yKEntdTCm8n2O6GGMyYyWjj+mIHbxb6LdOcHP5vdzrneZLzOYR3p1cChXv6CkrGAQYeh15jUnZZMGqXivj6HAb+7vb2N1uolwqJq6Xrh0TZs7j1/4PgPEh68KPOeY+kXdYkQirHD4gNwEGM/EcPLyZnNgsW26CjI8/N4/ezX5sbZSkeWxZh3TnvOcjgqxZEpgGGRZP59/3SgEYLIcG/OeNUr1MPOP4pxxo64TNCoIJn5LrlXAZdb4TWHR6QwzHU8xJLyWQYAsueuVLdYIBOLP51mhHAAtnsa8XCuB8cUjnkodIrOCwxRdZlKF7lWooaA+7ko7YrEqQ9pSCiaVRnUSQLY5PprGQY0iT0j4R4jHu5xkVkYmqyOZryNLdKaojw99zFeRyRRF0yYKt5pyW7lGOqgfsms0ktCDQSG3oklsUxGjJHZeeAbaOhMOAGw4BBpbIEajYQaxeSKVI3pTZmCU6oznennXw7389w5uTNlrdMYqFGC+f7eDFkyaeHdSw2yyJALzEagaBhmgzVGCmY0UzVulG61qA3y/AkAoWx63psZJerDa9swwaplNkhgPM2A38P/4TozevMWq1BLyVd3cQ7+8hd3CAaG9fnKcy9TpWBBr5gjhSCfc6mZs6QHgvlM6gI4duMtrfJADhFiCEYb+IIwPq5M8LMD5+Ffwxr0iWNeNZywKZxH7eVssXRA1KpqssrjpTvHrXxtuTW5xeXAlFs96oo1EvoVHNizZjq1GTil69lEMpn1V726Q5pU3rpCKxTi7zIoUHZvfBLQd4Sb4gWeofjxJ+zLX64zX3b5sSYI4nYBVjNZqIYQO5/9laESgVsGIiMUfqqDWoc+2VDbQk9+bbbZAAkKEY3nw7RseFnk8IMAgstBKd9k6SRnWkXDI5x947k7lWp3lOtByPY8wvL9H+t3/D+PUrMZlgz4lRlEP05Am2//f/A9VPP0O8vS1ryHzQl+pIjgLnKA9ERXHM4rrOJBjfkzwcNs1UMwvvcRQkN+6tYNj3+RHDVxgAYqOrNrPUkkyuW+Q6osB+EAR9pHrFBdFGuM5LZ7jFLU6feiAD6wDDR4H/v9ji2vf0prxcD9irgiBjRitdc9hiMtDwnwi9+70BLi4VIOwdPhGAsZxTt7GUDubszTGeDTGZDDAb9dG7Pcbl6f/CfNRHrbiD+TzCdXsoRi4Hh4eoVKpKOw/WZsYfpVIe21s1HOxt4+nRgXT8zotmTNkPYQz6yDz//QKMTRHWYxqIxxbMh9yiHgMVYoHKQWXVivC8CC6Gw6EAi0ajISBDNumfrMEwrrtli2XArwGJFJ3esQldy3Rvzu6g9GATz/LQazxpX/Dkp72fr4sSSEoGIH1OqE2in2CzG/WFJo+QGQgCA/H3NxEZy42T+RLdwRijycIABsuwlr0X7QEXb8u8K5qRicxVWBsDaT1ZM+ThFdBoQpdCAgxWKPgXLj1apaAAW5vZ0SZ2jMyCnbJH+liOALeRXQ2lU7ayUugukRcNRS6qIheR4tQQq1hEdBgpYWXuTtR+CJjI0DaWG5E167O+Gn69gyKyQUg7d9MyaCYiGNXpDUi+twaE6/dYkzaaQefNkwqLXCfNts09ADUqFzPq5KffdKd4cz7An191cHzeQb/bEwvPP31+iM+eb+P5QRW75KYXcoitZwY/y4EowUuqCRAy272kHP9GP5vL2mMT/+/8vGqKWNlU/Y0q8PQhwNFI1/Kc+e5jOMSq1cLy6hKrsxNMTt5h+PY15pMRcrUG4qMnqHz5J+SfPkOGtKlqHZliiZyBRGycBinSP17uMz+VAIPhgvercPqjNhBU7UByXgnCSKLyj7h6OkCTAPmx9Nl9S1Pw+nScPHAKG1F6Oj2UDylVT/8+XrW1e6N/NnH1CpjMluhLD40pOqMprtpDHF/0cH3bw6DfExrC82dHeMqKxnYRW9UCynGEImlTmRWNd0xo6VqM1J9fdErGhNLVN7X69JDSA890bQhKf39UMD5iDP4MhzJY5941mWLZHwrQ4F3LNyrIVorIMOBmCUt5ohJs2gySD1excJD3S8wxAqzr63YwB5Lh7Dbttu8RYGSlarHAaj4THYY/mPmOmJCTqrgCH66rpFxOrq+wGAyQs0z9gpSqcgXxzi5y9TpQVn0XXadIR4qY3GLfh5k1p+V+GWURMztOepj1oFBRdjo+k9XN9+PNeOGjAYbpN2R/Mm3YbIHsaILlYIhZty9WusX9LWRrbCzLxKTqMX390VuyNpvWBkaYKF6LK4PX8GuwYsNVXJKg7HlhD1Y0VhR7szoxUQo3P38wGOL6+kaqXHv7ByiW2a3b+2kAM/bjmLOKMcJ0MkSndYqL47+i37qg8BSrBcXkRcTlKppb2yiVysJsUJss1d9FFOxHGbHV3tmu4+Xzp9jb3UK1XEKBfUMs/rxPR3zP7PgDYHxIj4oPXVaSjPgG3SmsUBBIbA7A8PkQYJCv1+v1hB61s7ODUqn0s1Uw9HNSHv59QFzn1MYMtl11XfYbbv3WTGItHNDP8gygw5Dkp2kYvBM2XRKI5N3hSWzexCNaS49csCgLUx2BWscKwBAqUYQJy4n9CUZTliW5SHPB1gx/UnEQipYJsI1yJQu5dFNloxvL6liGXkCEi5BlaaAVLEEFgYY1uVtpDwqCi2xGAQY9p7GYSlWD1Y1clhOZ9rHGSc1S6EZgURZwEeXrAi6y+YZUK5CrYpWL1UPbumtKYJf6JFmAvwEHNjYeAUaO6AxchEF4mPnypVN/pvfff+OdnBsHXfM7EkKqA1dGzHElCOY1yws3I4P5Kofz1gx//qGDb19f44e3ZxhPptjeruFwt4pnB1U83avicLuKZiUWKhVt+DRpa+DCKhk8q989wKDAnzfUOsrx1konaxMiKs7Qqg/HbY5d2vs9ZC4vMHn9Pdp/+U+ML86Rmc+RK9FtitqMQ+T3DxDt7iO3tYssS+gEGTnSGJR/y3dlMMBRz3/mfSOZUMvNmRbHnG7MiUn7jmhwlI7U90cHYY1Tl5MUXqyvyTZSN98uHbDJ4Ru4Qb/SA2Ak/AyHNzqF3HEupSRpXxqlSXlQ5OYFWuvTVWKyhACMb18lN0upAAAgAElEQVTf4N3ZLa5v2iLqbDSaQk2om+vUbqMq1KlqISNzIR9pnwEVq2p1Q9bgMGhJhN9+nfWsFWCsu1Ql1cA/AMaHbu8/y3EyZ03svRyOMWfTzNkM2ThCtphHZCBDqEKS7NImktJJ2x4ajGtc6P1ywiGsY/qBHdo2YakgcM5yHTcNBisN1FPQmYgOSwTRksAyXaLss9RkkM600BVAk13cL9WBhaJldslexRGWFK4b2MnJosGAme89x5wuiVEWhWKsLlImqhYt2AZFKgTIvk8lgP9HAAxdSoxqyuuwXCE/X2LR7WN4diXNdEpPdpGj+J7NZcUEJd0NNQRyfZkOi811RdYCo0bJ4ZYIkljPoiE6VTGCUPIEf6olLe19l9MFFjSgGfN6kcaWwXAwxOXllZz7zu4uiuWKMDMWqwjLZU60pfPFFNPZGJPpCLe3Zzh+/Re0rtn1uyffoFiqo1JtoF5nwprxJBOvOqCYJIwIFOWrLlCvlvDsyT4O93dF9M1GfHxK2QWBs9jDM+MPgPEQwHiswrH5uvD/QwDhlQlWKfyhE1Mnq4upxGc6ACb8fTweo9vtygRuNpt3AMaPX/HSTtGJS5O9WYK4Q+vVcBO2QMHtH5Mt3yZ68npbyNxHWbUL65uz61QVWBDJK5qfzOYYjWeYSMmQwmoCDN22eZ0K+Qyqpaw0sKLdY5ZWB2rcKRkfVi66vanYRa7MEcrpQ7rRrosztWpirhFJx2ztcp2jhkIE2UZ5Eg0FXZ0USCjNaYQVKxLm/MSeFeysvVrOpOIiHgxsVhcxC8DqRAUrdsbOl5GN1CqWje54jFYolH/J/hMZsZBljjiVxgtfMgAYGmd45OZqPtvIwhqEIzwdgKazDXoReLwUIsEgAHHgIRlssepUjqnYebq2xoCkVn6W7BQixaLlKofhdIX2cI7L9ggn5128OWvh1fE1BqMJquUIzw+b+G9fPcGLwya2KprFlS7IWpdNGPxrMeEDG8xvt4IhIT6WRpHyoF/K/eLuxSqGUuFUqK3bn9AgZnNkxmMs+x3MOleYnZ9i8fYtRqen6F1dY5WLUHnyDOXnLxF/9gXyB4fI0mmkWJQKmlhJGsCwXlAJsJBKnAvQzRFGfVQ0EBbgk4S7QQb9oUXMM61rUf5HAIxHQcM6KLkbIGyeWAoxJHAIaikWbyg9xdYXd1lzcOGe92rhucBgyD4aM1CnQUvnd2c9XN320Ov1USnm8dmLQzw9aGJ/O0bDKhpsVMkEBXG3ikedRuJzWGT0GxUNBRaSCPBmahLAcU1JAcqP30v+eOXHXAEHGLLhEFlOppgPhhj3eoIlSo2qgIyl96uhZk6cpbxpq2mgGJDbB/P+bs4MX/8c7Cbn6Pk/AcRqdS2VixETYgvpX8R3Y0M9Oh5NJ+y1xCpahEKUR6HIhqx5LKVppNqtLqYLzPl6WmPT9jXOI1OMscqrcF1dCl07qZVVWc3FjVEFRwJ45TutB+6+1icVUvuiG9Kku7fgzoT2Q/wNHGDonM2x10S3j9HppexbpaNt5Oo1LLjuMekY2JFzLxLHqw3jy82P9MTxGsDg2ih9MVJjcEnMmWNlAjIWpCErHZzyGApJe+0uTt8dC0jbajYUYOR5fgWsUBAWBoHhbMbYZ4zLq1N8991/4Ob6FKvpSKjHpWJJtBdNYcSUNekqGk0mYE3ny9+yEDvteq2Ig/1tfPriGbaaNWVcWGPDD9hj/wAYYdVhfS9Lh8tDx/D4kGsXViJCsOB/d7DB5wgsNh/+OR6kE2C02205LadIfQT/7cF1TwN7DVllAUomivebSG0lFa3rW6moSaJT8Vf3oDKNG9LMXpotd/Gj9poQq1hB2gsRN4kzQ+LypBNtOl9iPJnJRjylDkV6VehmKPzxUg7Neg6Vch4FZn7YHZPrNZMxC3a8VIAxYboQnDi6zDLI8sy6ybcCipZdjyzF2/SuVkCRZS8KARfaxE5oT2xqZ+CCzk+sZoiWglazpAwZwpfNXqonseglonwN+biJXFwDaCMblfWRpdNTwSa5XmQPp7V7tmYu3ZlKt5uUIqQaQNtK/B4lwU6QyfKgzY73wN1i0PA2mtvVff1ajCJjIVZIKZM38Eyp6z9Y7ZHxpgENF+bBdImbzgQ/nLTwH387wduLNvqjiXhvf/58By+Omni+W8des4RaKY+4wHtsGVwbjj4uH0rAfsDi9zFxwa/m2ASkJ2xgB8sK5Jgp1HyndgYWtxPd3XXyCjOQlIgJlrfXmP3wA4avXqH1/SvMe6TrlJBvbiE6eioAI97fR7S1DdRqAjSkdwapD5Zx1NUgCH8sQ+dCcH6qAgzl+iar6j0iQS1QWCAfllTt73errCFI8N9Ti+X337S7r33/8X7mZrrrGjKnsASmCFxnNHcreWJ1r/MZLRVRzRZyTZssIE0qv/nhSjQaF9cdSaZsbTfQqBelotGUPhpVNOg6FWdFJJ4Xnj4rGbaG27psUMLMo3TFSHLfkrG2v1hF9HfokvAPncth8lHWSlKkhyOMb9sS6BdKBeSKBUZ3IvSlo6EGgK4FMIBxBzmsf60QYPgWvubLYhU3gcoEGBMmzZbiEsXkEPs+UeA9pgPUYokIdJAqICbAII2L4CFjfRuYaR+SDrxAXsTgOWSF6sUqBqsTKa3LT1t4Au6+KBpKPf/EVjf4OvKa0CzNjvPj772h7wMYshRqikD7W2hfJwKMMSsYizmKew3k6lWsCiVJvKSUad2AvF+Hr1i2uq6dilKJ7RlPklllg6wMqXZa4oxxD3GEJGWMraFrNhurQihT3dsOjl+/xWwywXazKQBjlS+Ad2e5yCnjg4Lv6RSjyQhnlyf42zf/idbtmSRKST0uxjGqlQoatTqKcVGcvkSXKrb7SpeS9TqbEQZBIcpgf7eJL794IVQp2tnS8e6PCsYjy8gaNy6oHGxWIh7SVvDtHTA47SnUU2hArg1mEss3ExU7SHCr2U0+WwgwWq2WfBNWMKjBSBaOn1DaTkTU1qcmjSw517y1V+qK4okuz0BqxloDX5sDCZoXBM6KnlUl9P180iyl+zMFTePRWFwTRGshW6BaxFKLwIFO4KH9FUx7Ic1nGPyvGOdgqxGhUo6UF5hjmZA0HKEaYjxeoN9n9oUn4qketYelw5Nk1rP8RHXQ0O2fWZWZaiSgWonMktUJ9qQgsKCGglUKBRlsgJfNmEsUqwE5Nhpip+waojx7UGgfilXWOmULyCAVij/pFqJOVtrvQesRHqx78tVgkctFlF0tlWjTj1hdIx0KQU7TFti1rHFoY5k4k6wfsem+5wurTydvHrgwgKFUC9Vf6EagkjjNlvJ+8f7zzB3S0SaYTjtL4aRfd0biMvXnH65wctlBbzhEsxrjv37xBF8+28HzvRq2ayVtiGQ0EbUJ0B3HtSSbFcffbOCUWCKnW5pW5CwJYJqHpMFcgB79mskgIlVzMsGyP8C83cH89hbz01PMXn2PydUVhuMJoloNjc8/R/mTF8g9eYrs1haytLUt0CteG2bJfRdDBMMx0kCKFS6ncNiYcHxj5x9InTSwMG97+c023wRQJAAjjBrSWeLCQ9mM79D/1iONdD232RVW/+7ZM9LjU4Ch2Ve1MtBcbNrTQwOhgH5p75kQlGzeCV3MtByTyRz9wRTdwRTt4QznrRHeXnRw1eqg2+9KF/AvP32C53R22SoKdapciBBH5ExTqOrVSjHb1EDBIrmkX5E5GOn58TrxGKe9/UNj7t/Vh3uCQITTXlGiToH9IkZjzEbU5gFRmVaupA/lkWHQT2E0bWydTpzkk9a1aJp4SStTa3vJRhTsCSvZo5cyY7U6JlUN1Td6pl2qEKL5416X1a7X0jDO6FGs1AuwVkArey3Xh4jVDnPDsp1CCbWaIvPzlRxIWBEIsgn3YSnXGj08eB5EGGY/qXEJ7WclMUNdW2+I8fmViNLjehm5WgWoVCWI9/0l2W+8om4XOGFo+AW3VImsZYbwkjPSQaDz344zexhttWtsDv1MtexjTqjb6uD43bFQzPZ391GmSJvds6YrjAdTTMczMQUaT8YYjPoCML797mv0ejcoFyPRehFUlEslVEplFNiHRGIQWt3T9IaEV40hpAdLho3XV9jZquGzT5/jcH8b1XIRMWMuMxd5ZPL+UcFIAicb0GG1YhOE+LEOLKSESF9jNpGxjdbtZPn/BBDsZuyVCqdBfeDNwWg0ggOMra2tROTtn/VjV2YZ9GYilWa/vcutZqiVKygePvbddGOSzybAsBRlsmbRao5VhDn1EwokRLQkPRv4fro4Mp5no5nxaCI/pYO2FfGpochFBfGGFjtZ6ZjplQ+tPiwxRzEGmg1WMHLIFzg5rKvEEuI5Pxot0O9NMGV6UDAJAzAulXN1d8rMbWNWx6csKxUZ9qMYY7XoA6uhViusMoGV6yy0GZlYvMoE1MZ8WVrERiXkClXkiw3k8nVkczUDGQQYsVZSJFvgAj4Nq9b53x70pCJzGUeewUkO1z4kabMzXbpSEoq/Ptxe/PNMd+OOU5sai2Bd9tg0WDP1c+0/6wRglAyrE1mWVKhRCZEk5BOnVDkBhAvg7GaI//XqCn99c4XvT64xm89xuFPHs706Pj1o4skOnaYqqFViCE0kZx2Qgy6jftpanPkNUz/SONfuuf0hvACKP1O9kQfwvHfkGsikVd6trHEMcEYTLM7OMPnL1xi+foX++blk8spbW4h395ClRmP/AIU9E3FKMy2ztc2JQ7qGFlaNnJkRgPrtUzdl4NgCIG1om3ilBvPARZhJejPZ3J0kGI719TUwHakJ9dNpWwZS9HitIMgcpkGE9Vy5r+qVJnT8lZYOCQCGh1VaJdUVkTbcVrpL9galf2hfi0QTYc3OeOZz8qznwOnNAH95fYk3Zze4uGnJNd3b2cJWo4JGJcJ2vYgd/i7UqQziPCsZkOAvy143yRrjKhZdxzUvYdQqyYp/kNXkj91m/njdPVfAAYZnsMXpb7VCRCoM+zLQXnoxl54M4rrEbDEdfGjxakF90ojOwbFRC9bwg62BmwAjTCAlK7ms6Q6VtaoiokcNYqQCQTclrX7al0o0Bd4YMO2tQarVakFbdgjAEKDh0900REnl22MKD9S9hrlRrlzbgxLuxfuG2OMAw1vh8b1JaVz2BhifXScAI6pWkKlWsSwUBGhxfuuypZQuBw6ys/oyHPYbcZBh629ytn4dRXvhME91WurEqHRxBaG6VjNe63S6CjAWSxweHKJSps1sBrPxHKPuCKP+CKPhEL1+F63ODa6uz3F6/g7jcQ/FOCfgoF5tCMDIszpmPTjEVZNANgEYmuzUyvQSzVoZz58e4OhgR7p907bWEzmPTPI/AMZDIEIHjWkVNq6i+A5Pp+Lw1O/35Xf+owh7e5vq/FLyipDSFAKLD6Fw/DIAI3VB8S1TvmuwErkQSf2aLYwMxBryJ/Mj9ayD+CotlhhPFxhNTUMxm0uwyOoCKBQTpyQO5Kz4Onvlx5E8r4laoSW1EjlF2ZjFtEgBRlxYoVHPoEyAkVeAwWM4KaezlfCbO50RJmNSm4ThiJw4PE2wok4CU+Ry7DFBcKHN7SJWLRZDLKc9rBYEGFOwNiniLJmAJWTzZWlil5UKhdKbctKLghQn0keYEdByoz4IKozbKA5VZn0brpYJ1cIIa8Ge75mbJIOzgUfSmFK3FlnywvdO5KYaVOk/zVGE994Ha5DstjDsnv4G9h5J5kWAjpWaLXvFDJhqL/hZWtpPKgpG09LMDseXamZagwnOWiP8cMG+GW28Pr4Srul+o4yXR1v418/JSa+jVimgFOe0b4YlYOVc3HfcO9z/hArfrzoyspue0B0SrZQ+kcxjCWJVk8H7Km5c8jD1gIgoDIgJ6l8iMxxh1e1geXuD+eU5pqfHGL9+rV72cRH5/T3UvvwS8dNnyG7vATXa2pJrzW1XxxiDZ9IUx0JtJIDXnjDUjHAq5UV3Zj1aaMXMQN+DfGls5aN9PUBI4w2nGOkYlgSFuGq5jXVYAdHnUoqqmQ8IsEgpqtRxhX2Gwvu/vn5rdtbNJXw2CZRO+n5ILtYqokpf0+ys0aWEhsDCnln7OsXJghHGdcPpAp3BBG26Tg1Vo3F81sVNqyd7TrUS47MXB3h62MB+s4hmRS2e44hNK5VO6I3AFOhoAMTzUH1O0CjrtzpPfqWT2Ne9dYCh+qWMuAex6R0dnRbSnI77JzWGcakkoEMb35nTIeeLdWXUmplny/3+BoA7SFLZEm4UIa8GO4/AALLMG+vBEVTddLlxAM39gSJhXYgVPFl/GKfGaiYhySU4SdK/g3fLTs40ySs8DBB8t/tRt9jPn1dL4gmd006RGh1fIjNforTbRL5eBUpFLPORiLG5XKoFTGpWoVfDiZ13KV7+nBOck73WtDAp8VmvjIAMY3+oqY0VXGAA4/hE4qz9fQKMKlbzLOaTBabDMfrtLlo3V7i8OMPp2TE6nVvMl2MsF4x7ZqiVy3h6+EzsaaX/F++c9CJhfENGhd1L6n4EYFDPt0S1HGN/pykAg6Lveq3yB8B4bPCtcSE3Dg6fC/UTsoWKsElbvnOxZ6dEaiX4N7ZePzw8RI18ZfvnIGWT2vTRAKO5hWJJbWp1K/8x2SeH2Y6M9b18KofCKR/kUq0x9M4Fhy4HUpmYevVBFyHVQCj1hY2mxpM5JnMukKmvczYqSFlOKhRCsUopWX4WYTnU8vlGevRjFwIwalU2Ic6iYPx8fg/p0D2bod8fonXbwXA4wHJBkDFFPjNDLkNa00Qa3+VyC2SzM9FXsOldlJ0hs5yKiwaDIg18OPHIhaUgu4pcoY5cTIenujS7U4DBRnexdMlWqpPrWtSzSkXQQSdSqX7oHdQbaZtCihaCe+z3Ohigidjsbk5HAps1cX54NYPPDKodm/PkQ0FGsnCaf7kEWBIsKfWMGSHJaptAMXEPkg1EF3e9576wZtAdL3HemeL74xb+59+OcXZJh5UlmtUiPnu2hU+Omjjcr2OnUUStGIm7jotdkzqYl25/q1UMu/CJm0rSTyaljak9rI67yACGPMt7ZQBjZTY0mvzUMjyDXhEnj4dYtW8xffcWvT//L4xP6EIyRCafR35/H/k99s44Qo6WlNsNZCtlQDzuSVfMY5HJYkKdlXAlWTUkoU71SQVytKVDsPLKvRkkgyhuamlyIR2Z94UaUgm0jTi1+CbQCAHGOrgIHfxS/VtqtMFPTJMeVqVMzDj03CRIt27baXChAMOtlF3zoP1BdE7oJbZKnlxrA+BWRUjjfMtorjLEfBjNgYubAf726gpvT1sCMjhztrfr2GqU0GRFoxZLRYPzpFzUhn0JAyqx2bbKRVLB2KggPbZh/vH8z3IFHGA4FTlJ9TgA5Bhh9Z/ibz4seVnIMznnc4bNMM021jphm8t6QjkK2sFbvJAmizw5IePdwK/vHQbbJbFo3AXbLTQZ4c9LWzw5Zw9KbR0XJKv7kOw+loF0QpQeZXPFKgG+M4V7j9feHrroj1OkHnilAQypHch3NFdKxjSdAUYnV7JuVg53kW9UBVyw+SipVFxXk35D69tpAjJCDUkKLsLaq51XaHqTUC0drDjNPP3Jy8oKxjuuxfMldvf2UYzLmE9WmAwnGHX66N7e4vb6AjfXl7i5ucRoNEAmy/VwhuVsjHq1iudPPhFgQgdHglzqZYSCR1MBAgwBhA4wsmIvUyqwV08ZRwfb+Oylir1/9xWM91UmwqEXcrdT7q9lA60jI92fWKXg86EwezKZCMAg0CDgYOXi4OAAlYoiPNmANkt9Gxmj9RxDuKmuBLgIRWoFbFKk1jPV6etSaoD9LU1cpyNbz8yEw/orNz/5k2W7OPhUT2GuB0v6LS8xJYCYzjBmEztSnGSB0kyklP/Nycn61iXvJ+8vmUO6I5lE2cTmyg236SiBZyhiDtKyZn0qAKNMq+0MCnlmH5X3PJ9T2D1At3uL66tz9Lo3GI/bWC1GiHNzFPMrcZ7K5zNcn5EVy9ilUG5EK8OGdll2zK4hl28gI0CCDk/8mwqxYQ5PLFcrf9H1E5bbCKIhzxT6V9NwXwFGMgxSnGFowkHgwwGWcCQtcNR8qdHbZNGzsevAca2i4YDFM8XBuFmbFBt/vyfCc4Gei3m1GZ7eQ3G5ktJ/8o0TFJtuUJZvS9CtJNExntFpaobz9gg/nLXx9beXuLzuYjmbYmerjH/98omAjac7JTQqBWkARNEZg1ZvjKg76j1f3OlTOjHtYtw/T4OCz9pOdWe+3v8xP0swcu+bOKXGudiK4gJqTpo/13GSUuyEzusNrUT7FPxzECxNFJlFnWI56Es38MXFBWbv3mF4cor2+ZkA+fz2PkqHR6i8eIbC3h6ytRpy1TpytLZlMy7zJlBRseZXJVMoZjHq8Z9ojjzItqRJIv68OxWSW+uVjk3tRnpr04ElmVjnPFv3badHKSVWgYVWppXHvJQkA9eFvDrj0AZbGg+qTaM5KJtrUwYrc9XxYSU0ysD3LM1yGn2R1R1z0lHLS/EcTcalfi/aVrJx6AK9wVwencEMl60h3p530Gr3MB31UZeKxhPpo7HbLKJWpTECRbkZWRtD16mkyGmN3DzRcU9+Y2P43dlI1jYYr5hsjllv4pVU1tZHXehx98vNmV/TOxuFTnUK6VodBvPM1tF9kL0pCPpZ1VhOJuJgInbQ7JtUiK1nBjPPtoZxHFlFw0VRm/d1LYEULgD+hGievc8OR4dXn9MqhUYLHL/qDqgNXFOTakk0WSJNrZpJqTYitJXSFtST3KcVuS+bsHH/dC7pbnPf8htsKUlJ17eDxNZXKujqxkcqaIb2uZ0hRlct0ZhUnuwjqldEwinN9uzhFMN0POvJ3QUWthu6dbTd9/CMNdZSErrun2n8Je/pWlYzxhGK1MkJpvMFmjs7iHJ5jHpjdG46uDm5QOfmBoN+B/P5BLl8FvPFXKxtl/MJouwCtUoZ+7uHiAtFjCjeJzWPCVq27xaAYXpQSZRGQrkk/4KV0UqxIBqMr774BDs7zfUY5uH59dulSH0IwLivihEKtzVOYWC9EADBfwQY3GxIzSHoaHc6GPQHmE4nopHY39//GQCGDs5xqMGQCkZKvXofwNjANOmS7oIjH8ruBS1rXUbtYK3ZC4MIcXwy3YSIrsmkWJCGtMBoMpWBri4JjBfMWUD0ExY8WDbZJ5IdqUDDAU0iggoAhvUPk8yfi4WFcsPeF3PEeZbtiKxtXlj37IV0sWTzqhu0Wxfo92/l/6m7KERAMc6jVCqiUKBmoqDCJuswSoE2KVBsbkdwkctvaaWCVKisdsqW3GXokmQUHY2PAt2EBH+69HnWM9nY/RlbgL3GkLhkBPv4Zlk13SzCbGRS4LHslW9axrDdLEnI4Z6HeQjebgSe9y0gRtFN3IICgKFBmGW71vwE03AmdQMPlG4GQslFHy2A4+sB/v1vZ/ju7TXOL25lQ2YF4+l+DS/2qzjcqQovvVaOxWlKLRb9M9IKX7gJCfDfmCD372n3R7frlcMfU0X8idHOPQBDqjdJplxrOS48Fh4t55N9ndTdKXSMs01SsIAGPpIgYPMtAg1262U38Ddv0H31ChN2A0cW+VIZ8Q41GruI9/ZQYEfwg31ptLWKWflTIbFcf0PZ7mLkrmd+PTfBThp8WfCUhLM2s4y28dDV3MSXm2ti+Lw62y0MYKimjusgjyHAECtsbr6y6SsyEwcnoagwgqfo1TvNK7ZV0Xv6rZK1zy8FkYMuEKkDXBpipKBR5hmPyWG2zGA8A86vB/jrq0scn93K/sP5vL3VRLNeRq2aRaMeY6tZEeBRKWatp4y6Tqk43RqKCtXG7n1yfTev6NrsCerdfpwHt+lqlbzCqiVy3ZKJuT7bUrrmT5wX/ywvt3nqNDunB5NGrNfIxP+2zxAcYjYTK9vldIasNUQjbVeE1mIwYskujkP1EfVmBWvU5zC4DU0h0kXTKm0CMFihoN7QPOJsvqW6P6VQif7ITV88Fyibmc4fBxiMorVXjvbLWIiu4x4x+s8EMJK3sf1HK7VeVVHdi1I35+KgteyNsKAObcKeJAUU97aRo11wQjtTVz6di+HMtvljgz4BCZ5uM2OfcHb4lpzSo4waFTjM810luUtnKFmbFmi12njz9h0GoxFKFJ8vV+h1ehi2Bxh3hhh0u+j32+xSglK1LPqy8YiNE2lKM0alFGN35xCFfBHD0VgBRkxzmtwawBBnqQx9w9joM4tCNotiIYfDvW38y1efipvUBxIEfvsA4zGgEZbNw54VLtx2kfYdLUU2C1Yw2q02+oMBphMHGHtClXq4gmG2sAnMfigFuhKnpVY7rGAYwPCoVLe8e5fWpDO3USg0i2ccydCpRSoUKr4W4DCaSoWCA5ogg5aJ6vBkjkfZSPIXk4U2Wwt1KpoVNA2Fce1D6lOy5XoW0xC8qAKSgJQbuD7E2Yk6CG9kJ6LrMeJohmp5KUAjQwrGfIzFZIjFtI/5tIf5tI/JuC9NZ4RmTtCTKyIqVFCgyxOpThRi56sizkaOXUfZUCyPFbuVZmkPSD2FCp9EnG3sSwEYRv+RpVd44wYwmBOxwNsz6JtCyjTLb5UMCzhSHxrf8TfhRXib0wDSY5S1UIb33DI0aY7Mi87m4SFZisfT7/ceEYj9nOikb+XLq1cQUluQlNKjx+kSbSAoELOJZkMcwVYYTuaqzbjp4/VpG+9Ob3ByeiUCwqPdKl4+28FXnz/F0X4TtVJBnKbEVj0JZiyGCysXDkCCCoYD4PBlcrV89/fXJM3NggrJ35vDngAMBRJiFytjSK9nSpHT4NENAlzb7ZkyDTY0i6eBguEuIwHTQpoub9yIZuMRVuMhoskYxfEEuLnC5IdXGJ+dYnzTRq5QQP35M1RevkD86UtEBBmkicYlsalUt6KN0ZamFHUVCxxkQgqHrxmOU1Uuqi9YC9o3BurH3Ja0wqFaDqdZyf78yAAAACAASURBVPUj552+9ZJk0goHr01mpYmmgm3QGS3NJNQBNYJIl+e7uic/e1vMnfrofMow3xLo8nkurGjQcYqP3mCGq9sh3p52hD41mg5RrcX49JMj6aNxsB2jKbol9jGgKQVdpxh/atY5mLEaZ7obmF1mP+8kYbKx26jY1fQ9wR3R+a7Za7mHtj4kq5DdoA9Zg/5ZsMMHnaf3YXIr8sCmPQEYomXSAaGFLWb2puLDznnMRmy0kOUevWDT2WwOcTFGlCdFkQug6pokEPYGdknjTZ35vD8WLut0Er2Fa4VcS+FMgrWAI1m5fcDo/NH5qNpvdzn0vcwqqQTmtsiSciStreyf/+qf5ONtM9Eg+SHJg/h652t8mohYG9PJOLbjfP9mhYiVocUM08EAo+u2BOylrQZE3F0uSkdvS48Y90CrLmvrzvquF1QyUpKXn6+s0/5I8mqaavO+Qr6fis6eNFM2JZyxm/cc11fX+Oab73FzfSsUNumT1ukgn83jcPdQLvvl5TkGpEZJN+48yrTZnU/Q710KdfLJ/ieI4zIGbPK4WiEf55HdABhui5xDTioYtB4uRjmpYPzrV59jnwAjkFW+Z9z/tgHGfeAi/Jvbym6Kub1czuCQmoHQalYDN/2nFKYUYJSkghEADEPNIRvjDoVps9bms10qGGO0O9oHo9mgTW0pTUL4RHaEHeAMjYt0kfLJ5nQnCi+14Z9upC4i4ojhgqUAYy4CTdFoSv8Jy5JYp2yWC+fi25zynS0xYTzqVCDvXHuhr9jk5Kl7oJBQ1GRz4wLKzAkF2XR1omZC+t9qQzsKsZcjRLkJioUZopyJSOfkGE6xmk9FzCQe11xISMfKE0DwwepEBTlqKfKsUtS1yV1UBnIFrDLaFMj7BsgmLFUJrRZ4Rl4BBvsNmP+/22LaIu0VHQmo5B7Z0plkOGxhdK1GsuBsbLWbKde1WWzZn/sAQkI1s+DdRms6aq368VMAhoxRfVgcEZydQZpkoPsGoD99mK4BDLcolWvt2hzLpmUzYmd7ejXA92+u8PU3b3F107E5UcGnn+zj+dE2jvYa2KqVUI5z6jQlAmLb6zy49d0psHUNA1v3pefApzc8hZYZyTSTE0Oual50COLm4pHYx0SyHxSBPHKQVwy9U6zbJSaVNRP1bmxmHpCny433VtGgmtVJBisMXrjR8k4wwTBiIEO9ABsv5bKo0xWvfYvxt3/D8Pvv0X/9DqvBCOVqGYXtLeSe7CN/eIDiwSFyzS2sShUg5mZNgWpOAhEZB0kgYvS+AGBwkDgF0KGo9tl0+2OHqCm035geHwCd33+dw+knmjvqyabqGiiddVcqDNegjgGPGkKoYNwMCJIAyuecz/F7OppLPKkOdclEkcSPNwFV8CjPy63LYMqeP9MVzq8G+Ov3l9IZ/LbXl7HZbNaxVS9jpx5hp1HCjrmw0YGPfTQKrNz6GPYUSUDdTPdJPfcEYKQT2O7jJsBwtzCjxth76zrhSRPVt2ha5vEkx88xbX417+Hz1BZQ6Q2zVsS1ldECfr1F1ihTjAEyWBLojseYE+ySNiVxSpxUcGXv4fpHsCHUlwyW1sxO7qNY0QbBri/nPgctKZlU1RMdV7iGmybDCsJkOvCfM7TWdh82/5RKqv6UgNs8JmRY2M0JYYzHL+v3TUeLaMnMJESvT5rk83gnARnJemlJGF7DxQJZdi2f0mlyjNlwhGlvKA0Eywe7iGoV0V3wy0jVz+IAzisHRk79C3IIyV6on22xl5ua2PcOwjY7iib5ZIqo5kWa8LHhMA1zxhMMBkOMhiNMRmNcXlzhu29fodPugpqc6WyKdvtWmud99vJLRLkIp6cn6A96yOazKBYLqJXKWC3GaLdOkM9mcLhLgFETBgoTy6xgEGAwsarAlAli1frwP6YhqZujDuNobwf/8qfPpILhRnWPzKvfPsDYBBkhmHBtBX+Kg1HOXIksa6UZee24HTpAeeA+EoDRQX/QlwoGAcbB/j6qRMDJ4p3YIqzRwr2iEBA6dMFOVpuVVEio8eA/NtqLpTGKRw4+tG0ou3e8WUUmvSjEqUcF2Nwkp7OZNLGjCHs2V7taDioOTm3+RF6iVzu4+LmtqqdT1E5NNRrGuw8EamHlxn0tJNcqq4hvKuyKoE4r0vhOelPQp4Gia7o6jbRT9mqov3tfCnbMXrKKMcKKgEP6UHCjpGMTF9gScjmCBn1kIu1FQYCxki7ZsYhQSXdiA6MsJxKF3MI99PJnmvIIN78gNDB3HlukA/wgr/Q0xUbWfH0fTcdEuMB+3Cb4vo3Zgvy1kD5891AE8nGfunb0RrDx8e8UnGcCkC3wTahzGugOxzN0+2Nct/r44bSFf//mHBe3Pdl893dq+K9fPcenz3awv6XaDArA6TSlmTpzW/EsvVWgJH9vm6psI4ulbDwYj7Ds97EajZCh6J9BfLGETLmCqF5DJi4mG/ZDWo+PvxYf+gq7Zgl/25Grrgc6zxRgJ/8vQYwGieGoEf4vwYXYSrOx1gyTCTvVA3GBGVFW/rTBId+XoI2bVGY6xbLXwfKG+oxrzI5PpWHfpHWN8XyKaLuJra++ROmTT5DZ20d2axvZSg2ZPE0qLGvO604sKZFOOg58+uTc7YhBtmzsmiVXQ2qjZgT9JzYBxodezQePCxM2UpnkWqnXigBMqj6SZSRllJq0kVyjkvjEU8+lWWTPMciGHXjHW2I/pV0YwBDuuqMbTSlbcG95U0sgSFVlxYalK4wn1GjM0B3O0R7MccGK3/E1Wh1ans7QbJTw+YsjPDlsYLtekPlRYR8NaZgVdOa1+8wB4BaZDgSS65RQTlKgmFYwzPJGsIQmC8J+LLpTccNx6mgYUv7kO/ZP9QYJySbAk/oF7Lr6t3GqnW8uYlnKDs9zrCQLrzoNqVDOFxKHcHzSWTGXj5BjV23pqK36DO1bxISZjafkIxV4pBUrfz49nzC5KquqJ9GMWSlvZckcn9FJctW/T7JnPEBhdbCTSFTSTcbnktVdZTQl4ZDXGizh49QmZxyQGcj1nQ9QTzsZSeViQIe85RJF9oWolJFj7BbHWAkw0/Hrlta6DgX9fe5bdBKakwMMT/L6/DWtq9jzWxKNTQ0XTOpq0pdrMUXY1FwQVLBiQdOay8trnJ2ci9PmixcvpQfY1fWFxKf7B09lTTo/PcFsNkZtq4pSMY98ZimMjkH/QjQVW9UniAtVzHg6dNJjgiRiM0SrfAmDw0XeCsrIDKgVizja38WXn7/E7nZTkigm/XnfvPttAowQRIS/e2XCu2976dsnhgMMVize5/okW/dqBQUYbfSpwRCKVIzDg4M1gHGXrefB+0bAZ8Ggb14cLQQY3S4BRgaNRh2FuKi4OOAAyiBlxl7oTCzla2M66eooTa+UVi2N6JZKexjPFhiO59Ixm4OSA5ZCxsQiVhYJd3Rx8ZZln925xaoE6Trom6lOIJbwxGlCOL+kOpndrVGf2CE7I/0l+JM2v+wkSq5gAC7A38fIZKYKQIx2wPees68FN+0cgUVZumSzwV0klQlWKGpSsUC2BIQuT7LRa5ijGUPPLt4T6t8Tw3sGggDJee13ZliwUCfPbdD131ug+DtslfcVzv4OH/tBH5HMWaEJpDeBY3oyX+DtRRf/79en+ObNlXQ+5gL79Mm2iFyf7TdwtFPBHp2mSlxgDWgY4PeEg7PPE8oQJzWD624Pi+trTI+PRXuQY2UsymFRrSGigcPLl8hvbWFhHWr/EQDDM2S2ZAQ5QA9PApcuuXxKO3NnKR17TvtROiT/JjqEGedZBnEcS48ZWRe46STBhImXxW1qgkynj/nxKYZ//RrDN68xvDyXxEF5fxeF/T1k9w8QHRyicPgUUb0prmza4TcrHcHNZCwhbDGbx009ISUyY8tVgm4o0h1ee2Jr48bUdeqDBtZPPShIqMjewaahMwZ17Hg8lrNip9wcgxPeFelHpgYE/KlATR93AIbdzKRW4HmO9EA7e6cVags0Dfq0cd5skcFgApxe9vCXb49xcn6L7mAsVpTb2w1xnapbH429Zg2Ncoxint16mWDKiR2qyZiSDja6KqZzMKXepgBDFvxEoH5/BUNGnPVb8P3WdTg/9bb8nl6vU5fX2GjEkpFfCn1qMZ1hNp6IfoJ7eY7GBJYk8NaPaq7Ascmki1bYPRmq4CAAOElSUK+wwcM0URgCZh+v9pq1xG4C1lPUrp95d4OVNIlXdAK2iO/OaWE8ALNydkpmkrkVUsA9E8CGS/KYCzUK8ylmk7EY9PA8yvUa8kV27aYeIQKkMsnkowbePEad4hRgeAVofezpJp9QLi1ODNN9UkSXBsJmrQ1NUAxHI4xGY4xGE6GlDqQFwkBARqfdQ7vVw+1NG9eXN8Jk+epPf0JcLOD8/ESSAbt7h3Iq15cXWC5naO7UUMivMB91sZgNsFyOkcuSMrWNfMQGwFqR90aOYhvszmRmmOI6MlYvtuiQur+Lz148w/ZWQ9aJNVOV+yfhbxtgeKDig92tZV2wTSBBYTa5aqHGYrNi4WDDr2ECMEYj3LZa6PcUYFBAfHhIgKEaDGVkBKkw3XYSEaXyC9PMgUxgqSAofGdHRlYw+F7s5F2IYwERWh40kpE4jSwxn5EjvBD9xGzKSsXceuVwcmimnj+V3gSMFivMBEUrJ1c2QBNkyjJjlpHJGiBf2muoPAcVgW2oyAQE6HUneGCFQftNZNjMDmoZC1YhlmNkVhMFFqxGsCqxYi+Kkegs5G8ZBjukZ3Dz48ZNilMdmXwNy1wVyFWkYhFFJUS5IrLZAjLSaMqqElbyUzKTuT15l0rPHXrgH2bQfTW7Z9J4xsSkbw/ubXfu+uZaunnAxjs98vTjxIL3FTgCqtKvcXOW8WN9DXwT4pzkuGfGltWM294Yx5ddfPP2Fm9O2zi7bsum+fRgG58/28F/+WwHT3erqErHY9tUk2qFmRJ4qZ4Xm+C828P0+ATDv32D7v/3P7E4OUY8nwDFAsbbTRS/+gpH//3/QeXlp9J8STajR67zL3F9Q4BBfraOlaTVnYYC0ljSARorOQoyyPjybDyNKViC51wWQGFgQpzyZO7Ye0pDSQtEvDLCRAEzqNO5VHqW3Q4WVxdYvnuL8bu36L97KzSOTK2G+OlzNP71v6D09Dmy1QYylTJWJfbP0CZcvlZKSsK+TyTl+aw09OSyQ60JLXalaqk52E2vuV/iUt91AUxCLY5RpTPImi0BgzcSXWAigIOGWrTmpikIqVN2HZ1HopH22nkntBT7651lQ242gYXeX12SVZPFmJMgnNXpHt1l2Bm8P8fF7QDvzm/R6vWxWEzRbJTxxYunotHYrZFGkUdMPUlenad4r33fUnpOep40+9CtwM7M1s8QGHkSxnUYHp4q08TeOXn9P2AC/SIj5e/zphp82/4rSS6t0sp6KZUNdtQ2jY2sa6Q9ksdv2iHOHI5D6nGkymYgXYJoDdAFTBgAEC2Hw38HD26rmlSiAq1RIFL3K5IIygOCrL7v3X++7/kad2cfNLaEdNcwp8s0jLKYS+IP9t/RBp/L2QwLdkofT7GakikB5GK1ZqVLlOg0DbORIkrklWMX9ThGJlYnGW+sxzXKKykbM9dWhgD/JfSoEFipkQ7jMzWTmGMwHOH2to3rm1tcXt/gtt1BjxV0ANVyFVGuIN26+90Bri5vBDwePX0i7b1PTl/LGvXk6XMU8jH6nRaWyykq1TyWiyF6rVNgMUO1RgZMFZkVbfULyFrlQoxuqJMTW01zxTQNj7rlrVAtxdjbagjAYMO9Rq1qhhHvCZT01v62AUboCMWbQP4sG+MRYDBg4abKnhXUWWyCiBBwbE6DhCJFl6fblgwGBRilNYCRqvx8gNnkTSaGO7noJ2gAtTAvduXgdbpdWQRoU5vPF0RkyE7Z4jphzdtkY2EHbWbTZjMRI0qXbBIjhU9nzd9ID8pFgsQn/CxZqggCTKws6YNAc5CIzAIlk2TUmD3gq9VRRRcQ87+WDKNqKEANhYCKCTJLAw4EEcuxPgguMqSgsLs2Xbr4WpM5SYaFMFkF2tlcWcBFVGAfiiYQNaRTtvehIDpXxws7F2V6qhhJMgkpJ1j7U3g51+5NADA2Ejd3VkE+r+j+4X+bFYo7yZo/AMaDF28TYMiCbsGudn7XPa/Vm+DVCUHGNf78/SluOkPkcgXsblXw5SdbeHnYwJPtKpo1ZmrNttNoj5LBCywEJVjsdDE9OcXom+/QI8A4PVGAUSpgvLOF4p/+hIP/+7+j/PKldLH+xwIMHecKMEIgYfxfNrhL/s45mhVwMZutpGKhziQzTKacg2wSWkQcpxULiynMtECDTlkjHWDI3E9SjWrI0O8hc3aG8asf0PrLnzE8vxAtS65SFXBBXUbM3hk7O8jubAG0tM3Hqm1hNSPDNUl75uYyOW0SaBl8BRgMqFOAYbXHXzSy26TY6jy28CdpxKrXRq/vEhNSUEfaG4lZZLU2zyKKaJHNzDI3crue4R4d8OJT6uz6QqGXPAQY1lXYqUtJZ/CMJGv7oxVOLrv46w/nOL5soTscSWOtne0t0Wg0KzlsVWNs16vmOpUTi1vSC2WNC2x9FYc/BDCMAOt2x/Zd9OztOzgVToCGA5Q/AMbHDGCvPkqCL6DhKrVaSZAO8IS6MFtIgE29BilUakySFQEzjQlEX+O0HrtPckfMIY1UqwQMeBXY+uxKYJ6Ys9i3cICS0PxUQyJLkX/RoGoSfvd7wYXHFsGBni4UgGEJVx1mCvrpDrUg1ZXzz0EWrwObGLILKLVTZQKIvFr9skIqmoyFABAma2hcIc8XFWCIuDvZ1J2Kmnwh//K6MrjzppybVpP19qg7F+O6bq+P4XAs62+vP8DNTRutThe93gCdXhfdbltitd2dfVRKBAYRBoMRri4u5Z7tHxxgtZzj9OyNFFiePXuBYiGPbvsKs+kA+XiF5XyAQfdKqODN5hMUig0slxoPCn1O1l0mY7XJnhv5yD2V+b9ClF2hUSvj2eEeDvd3RH/BjuDO/Hgkw/brBRibC/vHTULNorv1oPqap83x+LtXLxxg+Oc9RI3aPB/+v/epIGghnYmlq7CCYVPLgu809tUMhFKa3LVExD3kQgsXT0XYHIgcfLzxBBhsUEe0O5rMMKV+YsXSOx2P1OmI/3TCaUZN1wmzVyOnmXqFbCQLypz2bG7CxoWCi42WXNRGVh5er9QFwkt/opkgIJBFToMcggNWKnLUUEBt0QRULIZYzYdYLVimG2LlwEIoTwt1XuEGzNb1+ZJQm7JCb6pJhQJZ2sRqD4psriBlPv6k5kKqFaxMCIiyDdFLvBYIOZBI+rq5Ba7zje8E+lYkfmDf8z/fU91dH6Ib7/vo8RsD/DEK1WPv9wh++Zjp9Hc/1rUBvoFqxsjFjx6saDA3GM1w0xvj9GaAV8dtfP3dBW7aA+SiDJ7s1/G/ffUEnz3Zwm4jRr2UR5Gbi2WSXQUuc5sB+WSCTH8k2oL5yRlWnQ6yrLYV8lg0G8jSjvXgKbK0YaXzRpiJ/jteJc/umVxyTfgjAYNpK+R7OSZYZjCfLTEasqfPDIvFTILeYimWDDuDX/Jq15kLmr1M+lUkwSLPQOe+7uuWKJnNkRuOser3MG21MLs4w+zNG4zPzjC6vhGQWD04QOn5cxQ++wzRwRFQbSJTLiMT57GKaBwxt4ZWrF8oB1piBKEn6Dfnw42W05glTd6EgddPvS33AQzJ77tLm9E45BqxQkTcZVbfTPKMxzPhVDPwoQC8XInVecoDt2SdseDQ0LMDmXWKrV0L0V9oemhlnZIFX7gWzhyCiAGZeBpN5kKVag1nuBkscH47FEF4u9vHajUVe9vPPznEs/0m9hoxmmVSKSIUJADVCjfXaN/P9K470PD/Sx3L1oywEvG+8+WN4us038cWsp96A39rr7eA213jlC5take5/zoQhAVh2gzpQcF4gD8JOuR+kgGhFqgeJ4mjptkgEoQQHDOpKZQ/AxeWXrTIwYxMPLjXYZHSruzv67bgEmDomhLusWt5Pv0+CS7duIdWrzNWnoIKsdaek8kxkwaFs9EEmcUKeWspkCuY1oB20pGJ393WlyeinYWV0S1DlMY2WTmW2hV3dxKb7dBty75Eqj01gCGUU3OBYkJH4k+60E1Et3t8fIab2xYGoyF6gyF6PWq4ItHacm1td24khquUG4iiIlaLDHq9Pi4vTqW6/MnTT2Q9ubk5R5TP4vmzp8hmFrg4/R79/hWQnYhjHI/N56uIiwfIMaZi/ETNraz3kYAYBxiajNaKltDIswQYS+xu1fDFZ88FYFQr1JhpMtel9e+ZYr8tgOGbQai1SLu8agVjMGCguxRaFCsOpDOxgsHXetUivGAS2NwT7TnAaLepwXCAURRkKRQprTfalqwbsG7E5toiAr2FbD7c8Nn4hALLMS1iBRxod2w+ny/EqNUbAg7I1ZtMqJ8IAIYMlNAVRD9HlBTuYy02LKRBcbHgBJ5Zmd3K324LYBk6XU+cb621f0XiKsimGFvoTqxUSMWC1YoxcvaglgKLsTgYrNiqfjED85MCSBjcszwrg5somoLSEnKFmnTLznqTu2xVNBSZDPtQmP2t6CaykuFcF2FbIx8DSe7mFLo/eXrBOajGYbuzfL2vgpFmYR7Zuf4AGD96a78DMAKL05By6MHXZL5Cb7TAm9MO/u0vJ/j27Q0uWgMRKb98ti0dwJ/vVXG4VcZuvYhqkQ36lK6izCKxUEKWGa/FSpouoT8EpqTyzQBuSOWKCL1XeQoAI2ms9usAGGnQrfu7NY6zbB7/JhvdbInpZIHxSHs8cPNhxaJC9yduvtYcK8zSKT873Eh801efezO3tbVNI8nckk21GKjMsby9xez1K4xefY/ud99j2W6jxG7gjSayT44QHTxBYV87gmcbNaASYxmJmtySB+bBK51/1XnGow4/qxBghOv0ZkX6xw7G+ysYG3bfQSY5Ka9JVnSBwZDrOm0m1Y2MFYxCHAl/WjozJ5UMC9TDTtuBnbNHY2aNIRo0Jce5OYVXENLmigyGElOqbAajeQbtEfDusoe/vjrFyeUt+qORBJI7WxSAl7FdiWSO7DUqqJdplgCxt6VXvjYa9D1Nfzrok92F5gmBuEuBoeWsDJKobs2qLhaM/th787t8nZsBmBuVVx+sXmmOX5pk5PDgHZMUo1QDNYiWFYNTS6h9C7FA5UP63nifF9ENKcDgfdd/FsgzhklcnBTQOHVL6RAWoDvAWAuoDIAYpTN9KkUYnoCVWD7ZRxPVd3IeGqN4mJsRYD+fqA5lOiRLYiW08gItfMsl6W+BvK7dUpEIN3PXYvpnWsyX2PzaiboBgzQs3QgUdN9SDSx/Ticz9AdD0VSwoknhtrY26OLk9ALtbleMd6jl7XSHKBSKePrkCaIog9btpVgRFwoV5HNFSawOhwNcXp4KOHjx7AUK+Qg3txR9L3B0sCMOm+cnBBjXQDRHlC8gLjaRL2wjF22r8Y3pwaQ5LeNGqVxYBUNAn6R1pCpCumQpzuJgt4kvPn+O/d2mNjYWjYbHY++tQP66Acb7NozNioMG7/pgxYI3kr+HFrNyc9ttoUiRHkX9BbtuE2DIsheIljYXr/s+jxUM2sgStEzGE8TWaK9aSftguPWYW+JKtkAean04nk7R7bFExqZJPalQcI4X4jLK5Soq9br8LJYqgjZFvL0gajeKlHN1krqobf7WEVuWmJUbjlm3BZm1FFYzENAspTYQcN6PCrSF9sDKhAiyzTqWPSlWE+SWQ2A1BFiVWOmDgmwCDAKPzJKdz+l0wSvgNKcKooJVKGL+pMtTyShQdHkqiMuT2MtKVYZMbOtD4d1K5bzIwFa0naQ5EkeJpN5r9zRdGFUOGWZQAm9MA4MfXLD/4AN1JH3k4etJn19iJ/3YE/olzuGB9/R5LCV/vy8JWPcgUwNryajR1o/B3GiO2/4Er897+M/vbvCa3Y47A6F8fPp0G58/38JXn2yJCFxABqsQFlh7M7osKbjWPVdAtVAI1aZWGlspn9A65n6YGfjPfenWKxh6PdIcm6UFjFPMTZa20/3+GNPJXHj6/N6VSoy46E3kNJtpoZ9vpTZwdaCkiXY7LhHs2n0wOpMxNdRhbjYBBn2s2A38+gqL42PMv/0e46srDCZj5Gp1ND79EqUXLxE9f4rs3jZQLXHxk0xb4uwWcL61I3joQrR+dR9KFP3Ye3AXYLiIVKloHm4bMS2p5jjQU7v9pQjCJ+OprO9camv1Mkql2DqEp5PRaV/rFQyPsvTear3YgzxNRknFmSsjrUCtsaIDcOGPs2pNA505MJjM0R5SozFBezDDxc0Ab05b6Hbp2rfEDjUazw/wbL+OnUZehOFxHCFPC95kj3Sdht1/auUEYOgeI381QayuuGqKQdqbJM+S7uU/9s78Tl+XVDCs4ZJXdt0WVQaOxkE6bzUA17Gh10yJ0XaMU6vcOlKscPV1YlTKwcq4ilW4xVxscZcL6jvVZMALUAkOCO6rg9GQbp5oPuRE/FU6QhTAqEFM0p9MUKoZ2Zg+VfYHrttZ0g4jMSigCyZH3nKmYvfJRDVQ+WKMHLUUTKJQ8G7uUFxF0hxg6pCpf0yTNqns3ZbDpKJqDoTB8erGp/R0mmWQ7nR5dYOrm1vRWJDixH2KOtnhaCrnzwQPj6dDFN9qd3dXrsv11bnElMV8UShS9XpDrjtdo+hQ9/TpU2SzC1ycv8Zi2kOzFiGzGKHTuhAXqXypiChmw+A9ZPNbasufoxRgLom1fI7UzSDWknhL5y7XEhZ3yuUCtpsVHO5v4ZNnB9hqVIU2pW54/8QAIwkwNtaQtAyVDg0dp0o18te5/SyP9z4WnCgEBLfMqs1m8vcQYGwGMv7R920wjthdhM1Ge6QzxYUCdvf2UGa202gDPFOCCVZPxpOJeBpT4GMVOdkuWb1oG/9OAMYqg0JcQaVadI26lwAAIABJREFUQ6O5hVK5glyk3aSTLszWpUYzGEusMvrQ+p5lF+UcTFNhjeK0jM4MplKcJNFhFG7NYopnC5bsQyG2sRRFUUdhomxWKuj2JCJtFWavRKxNHcVCREFKs1Cm5HJFhFxENqoiilRDkSs0gALF2hVkWaEgsAhoXuJ3z/exBVLNLtyhgeJypX7JJr62GHiJ2OkCvnF79iPgTrotbbJ3f2TE/cse/rsGGLKhhVXDsIJhWWx93saIk14lcMnisj3B1z+08NfXN/j2zRV6wwkqpQIOdsr47FkDnxzUcbBTR6NWRL6QFSpIxM3KNmHZ6gJeciJgVbKOboZSCfQq5UcOhp8YG5mPUAAEpOVeSpUya1MmI+bTuXRz7Q3GUrlg1qtULKBaY0d75R+ne30ayCZP2FfbBBjemVuCbG+gJY5PCgGkw68ENrT+nSI7GmBxcobJn7/G8IfX6F2cYzWfo9zYQmF3D7mnR4iO2Al8D9lGA5m4LPoMdiymMYUHyRJYWKO4+2B7mAj6OaoY9wMMb/QVnoERVQJdhrpcufia1SNyrweSLSZNqlhkFZ0mI7q5O59dTTY00LFQPbnX/hcN78zm26iw0mdA1nu3ALHV0TQPCfizxl5a+Vvi5KKLr787x+llVwwUGKztNKrYaZaw04iwzc7g9TKqUtFgw75AsG4OgT7+tHlfUvu2skraTT5rCS3apjrt5idOh9/Xyz2gTda/UEMReK4EV8X30WSuO4XKk21BQ06JD/xhEEUSLaxwEFxQx8AO2AQYZEn4euzHCqrx4N0olzKerTeHjfN00Uk1dc4wYFCiNslOzTbTD7fQV/WnUJhYfSPIIBVKfKRE1L7AnFa0nAdc40xDwZ9iy8pEkTjrGZRY54UaBNP9xXt3yGpmmwLXODapoyGFViuYqKW1LCsRPdFW0PKbOouLy2u02l0BF+PxVIDHjFSuOSvIMba3mwJKTk/PJE7c3d2TOXN7cy10qmI+Rq1SxlaD+ok5bm4uJUbb298R1sjVxRvMJh3UKqxUca0fydpbKDKB20Qmt4NMRKBRFpYL9a7aHoV0c03eSiKXAM3uDRvrkTbbqCu4ONhrYm+3gUo5lpYCeos9wftPWMEIqxE+KcLNIlz0w+7bbj/riJmgwi1n+bcRRdmtlgT7BBikSG1WMMLVKjyPO9WNDBvtKTBgHwxajJF2tb29I3ayc0H5umFPp3P0+kO0213c3NxgNJ6C6v1isYxavY64WJaJwgE/cfcn6iVyeeRpJZbLq8LfbBk56HNewrPKhbhzZJbitKLTL8hiSEbL0xfWITurFrHMSpB/nstQAGaWsStWf2gRO0EuQ/AwxkoqFnR7IthgFUMrHJrFoF1swTQUVdFQiI6CTk8Z6ifo8ESApBoKVikYOCio0IYuKRXDNu1g3Or8t2Uy+R6eWbVsgwCjdMOXTdqyZamLhQVTllnzTNvH7lB+ar9kWLkOoT/2DD/g+F/y5D/g4x89ZANghJtjGmA7wPBO1joCJtMlOv0prtsTnNyMpQv4d28u0O0PUIxXONqr41++eIrnR1vYbqqdrYjA2VgpmVe6cSsNhduRzRt5Xs0HxPLRYPCj3+dnPGANYCTke68kWL6YjdhYuegNTQegurNatYQS7XvznLNGrwkHm/weTj6PbQN6lKwtlim14ETElFoTtW63qasVKVNiDTkcAa02Fjc3mF9dYnJyjNH3rzDrd7EsFZA/2Eftyy8QP3mKaGsbmVoDKFeVlsaglclUaVnjjncpfXVzvryvGv2TboUHJXfeRM9A7k3A5nBhvFewtZnpGN1u39wBayiXS1bJMKvNhHLlcCL8MNdhqLhfhLbcGZxaZRQaAcLiuuUpGKu12PnT/0P7eEA1Gn2tZtz0lzi7ZkXjCkyckSLFRn2fPNnF4U4NzVoB9XKMSjGWzsA56QxOO3KlvzK40bo3/+l9YtXD3Y6S9s0GMP6QYHzkaEyS/sGI92TIevFe90M7LKQTaxLS9k03B1gLfDaguw1o1zqomDxN2nnlwSbA+gbuQEiWJQWVSSwnp8DEqD0nE0ipXTpuzYjDBNKeCZUqnr1G4gahGZpToGRu1U3Luwgz4TxhPyMGzmVSsclY0U5ckpbZGITh/qLVwAwinrfNGTJQpou5vCeT1fKYz6Vlwdu373DbIktmrvO8N5DdgxUI0rxHQ9KlRvKT86JWr2IyneL4+FTmzZOnz4TSxWZ5BBTFOI8SH8U8ZpMhbi7PsJyP0KiXxI2z3boAVhM0mkoFWyxLWIINmcvyyGQJLBhfMslL32ytYEQEFUySiTaXdClrHJrNoRgXZJ/Y3Wni6dEedrZqumeQ1m4z+zcDMB6iQslYNDpUUk6zhdkvlvu3+9xxgMEB4RoMBxj3Zbvu44JrAkEXbVYebtttEWKzOsLPq9WaIsoeDAfi1kJkyDk2nS3RH9COrCVcvFwuRqlUQaPRRKVWRbnEQZDXXhZ82GAWkCMfqQG2CLDZgdHKzlqG1qqF8gJNKyELgBYCOSgEEMhD7WOz2bkI/KiP4EDNSWWCbk9sZKcuT6xc5FjpoF5DHibqlknN8hppDKQ/sdRPl6cqsoU6cnk6PbEkRw2FCbSlIR6hhGYgJRNp38G+WVKxSNJe4QrpWZBkgdW7mmT4vHpj4ZEsqELb2GRrWyCUgIyPXOA93voRtKeP+aTfPcB44GL54p8G/rZ1ugOP42haMU9X6AyWeHPWxb//7RivT6/R6vZRKOTw/GgHzw6bIgTf2y5juxqjWmTzMdo4GkfcpMwCMAjAbWNVfRXH/roO6GPu7085VkODMEBwyx7d+DUeyGA0nOD2titAQxIq5RjVaknoLt5TJplrTki+E6kHACMJKnw9sjko1BefV9680Hnb9gmyRGkXXYxGQKeNyds36P/nf2B08g7zYU9oDPH+AeK9fcS7e4h295HZ2UOmVgfyBawKEVCgf7t2ydCAXv+Fp/2LgYvgg+zq338brVeQB0pGqkooIfS6v7ntiOsfaVLlclGSXawuJVWMhLJ595N0P1j7xkaFMZqJdj9aAxgB4VzHh+Sg0gwzb/9olkFruJI+M3/+7hjn1x3Zw0ipa1ZLaFSLaFYLotXY266L6xQBSBytEOXUsU/E+LrjyF7l5uAu2JdT49kaHfcPgPGRK8E9A17GQ0BHS94xcG4K80kGNc2bNf38tdzCezYgvl7rVE5zSgXZOhEDi0VH20Hj1DQps4bEg14qvomnYETAjcV3Ws1cr+3x/zXXam5aAdBgxZBBPMXahVJRqxhm2e913/Wvq7uMu1IxtODaL06DpDpOp+ixT8VwICCc2lkKsplAfvvuGN1uT5IgpELxd2poj46OZA2mUHvYG2DYHwjAqDdqmMxmUsFgpfYp3fbKRQyGfSxXU8T5jMwt7j+TUQ+dm0vRtjaqBfkbe2Vw3lUbZRRKVSxzdaxQAVYEGTTCoYamIHQoBRiM/dih3GYmq56iy8jJ+lOk3rdaxu52A7u7W9jf3UKtwgbGnM5O0PQKhkduD47hX6cGI6wchADDA36vVDgVil+PgIEZuvs6b+s8SF2fPgZgrH2+07GsnTvpTNe3t1IKY1WEC2ocV2RgXV3dyECM45JQnZrNbRlo4uAii6w6OlFoIw1xRKRNKoC7EFi32ERbYpuouSBJaCOLilYR/KfmtZT3JPoJs40VVydWH6wXBe1jCSKW7DvB6sRihIzZx2qFQntQUNAj3PNsQcACu2KzD0U2blqVgr7KRQFM2YhOT2qJS4enLMGHaSVcbK1SijSDkhZTnS+awg0FCZ6CSXMwVrQJ8qx8v9TVxsIerWAEAMOWKA1I7luQP3CtDwHRB77kV3dYoMX81Z3b+04oARjOMQ5sElMaj9Mmad0M0WbQaerNeQd/fnWFk4u2VB3LxbxkZl8+2canTxo43GYjsrxoNpyS42YBiXOJ0woyhPh/50ZvQTCdcqxT9YRswLZeMEnR741wcXkrG+PObkPAhfdj0M3iY0eyXn2dfylCD3s3yOojlR9TO1kiQcS93LOpH2MXYjYwHPSxbN1geX6G2ds3GJ+eYHB1JcdVtndQZHO+l59Ko75ss45MrYpVuaR8aqM4egLGyeAeoG/2l/jZBnkQiTwYgxnASGh8dg28qkzjjslkIeJP9lAip3pnZwsVfjdz8Esou/fCqDSgY3bUQnataIQU2aBbc9KTwvGKRaUhxWXB5q4LoD+mlmmM1mCKzmCBy5se3p1cY9AfiuB7p1nFp58c4nC3jmYpi1o5QrWkvT60W7SRFy0gkTqZrMOqB5SVPs2X/Wy35nfxRr4deiLFwPWd/WzjuDuhoNyjzbD6nit4T6VbrIs5w9dArr7WGzHq/HTgb1QnGZvrtRTf39ME7/o5yXwOvSWCao2fbbive6xH+pbb9mrcqPbXYhYjhjamnzPgY4qWIG1ogu05RfBsQKqVCgJugoSra2orbnB9fSNMlijKS8KgR2c2Aod6Q44/v7iQz90/2BetCPuaDRgvDkcCOHb3doUOdsF1Dxlp1Mx51O22xG42k51itRxhNu1hOu5jPOgjjoD9LZpzFDCaRFhkYhRKFWQKJfmdjJE8qxYSr2kcRkDBxFk20rYEUl00jY04TUU5lIoEFxXp1P3kcA9bzZpUM/hcaPqjuQPXYLx31v3zAAwfONqchPw/1V3wd+9p4QAjzGD5RuwAgyJvggECkmKpCAqy7+uDkQ7UVDwun2cuAdPFQspf55eX8lO6Z0YFlMs1zOcrsSBj5jAfF1Gr1bG7ty9aCs8YStMrcY7z9/cChQbV6d/Tzw9DCa0wqwhVKwv8Se0ENQparciKhoIPWsdqV2x3fxIR9nIitrEr+Z3Up7QnhmgcpG8GhddFsYsV29hcGRk6PRUVYBBcSOMWEWYHPOLA012qKIHjgyY4wp0urFm4zNE2zgBg+NIjGZTQV9s21VSP4VuuAox1KpTlbwJ998duTB8bln3s+/89jv+nBhiy4Xiwa2X3cF9KOCraFZqaJiqKLlsjfP3qBt+9vcbr0wsR2lVKZew1q3hxUMfzwxqeHVTRrBcR0TWHTlFGFffGih7OuQD55+D5f+z9Vu6wb6vhqqBOMdLIaToT60NmypmxOjzYQrXGANaZCqn/yn1ahvvOST9Rd3udf3cnUepqo8cqkFmpuFdNbPTBv6+WiEjRbLWwePMao9c/oPP9KyzabRRp71CpArv7yO3vo3B4iNzeLlbb28hU2HCTlVPVZiTUCz9pD2J+ifT4ezK7acBjfvxOD0kSurqWq/FHVn3tL2+Ey769vYVKpSxZRNoHrwMMD9WCakZScfJI3eaE7Amuw/MxYj2Akuy3CX4TnKIJH6VcqYZmvspgOAM6Q2o0Ovjb96e4vO5IJb6QL6DZrKHJikY5hx26Tm1VUa3QDTAjgEke4kRK+3Le67SWEWa4f4lb9LHz6Z/q+LV1zoL6DYqUT1NPxOlumD6SnTcAD+HeujbE70xx3kt7JHu4f4Kr4mxtsEpGsm6850Lfg2OSBKLnJO9MvcRiKhVsy3cTfYSNfadOecNIH/PWCNl1H6kmNtXzEkwwhmO3b/YjIwOGyQGCiIuLK6FEsVEp11sCDJqNsDqZLxSws7MrAOPd8TuJUfcP9pAv5DHo9zFk1WM4lrhzb39P1snr60tx3tvZbgp467RuMJ32kItmAjAmk55oMmbTBUoF6gnr0jhvuihikSkhm6dZTgFLSfAWUBBaVKwxHLu6mzNU1iqNIuG3ykVciFA2cLHVrGNnu4H93W1UJeGxxifRuM00th+w9/3jAMZd6lM4+oKgOkDJXrFwkMEvSKFM6BQlQ32thX06LMX1yQAGLSxd5B0XWEqywHMtQ6XiIn4uOXb8XBl0dH+aL4Rr9/b4VChSLEERSOwfHKFUrqpziNAJVYgUx0WhQKUVQ1vQXczkJXG3s01sYV1LkQbkWnInqJgb95UVB1rGUjtBypPSnfRBUKHuTgo0VENBfh/BiDSmkSwYqyhlREUKsU1DQcpTVBYQAes7wcoL9ROsVlAs5W5OQkTy626nmi4a4fLlXvtObfFUS7gIpo4X66PCgpaABuWkgHCDTFMnXgz2MwnyOI8BjIcCCZtwxl4P2eo/6z51T3Jo7f0/IM55//nct6L/rN/gkTd77As8dH5JNsvgZHJrUz1GKBKX8FbExxmMpwt0hxNctod4d9mVDuCv3rQw6E9QjfN4dljHf/uXQ3zypIF6rYhSkQJCutQq1UPtHnV9IRXkgy5w6rOYRgPhCx97m80PcQ2AXL/Qx1HfiIBK7BH7tEecCB2TGbHtbXL96SLidtxO7/ITSOfh+kf6uuhzyVxmzCYzdaZZrwp6UKFybwV6Kj92FyRNpNC1KMv+I6QEdLqY3bawODvH8vVrTM4v0O/2sCqWUX7xEvlPXgLPP0FubwdxrYRcUdcgAg0HGQnc8qabd76eJxjWB2B6m+6/IQkg3xi3d46WBSkVqKY5XA94LLVCCtuIpiOkSs1Et1eWhJeK73UttVusN9YVHnKhZbQbP1xGgmWkvZJt/BW7lUoVVcpoEAwK7cPAqlxC1Rkpg0BBxmyZFY1Gpz+Sxpa33TnOrwc4Pr0Ww5JSIYvd7SpePt/D/k4V1VIOlVJeBKFxniCD+j5pXabd11U0EjK27l3X7t6FjRu5MS9SHv3mwrL+TknW/dH5+wutXz/TGuvT31aBjVqEfogDjPBncvw9eo10ZAT35559UgFGShXXmMtevck4SF7/yH157LoE6376eemLQj83Sbsm/WnMFclczJILlQwnA/2eOJ4z1puJEY80zJxMpcM2qU+tTkeE3dRPtG86Mnca9abEoHxfNevpCP2PfcumsynevXsnQvCjo0NJIIgeZDIRYEJa0lazidViiuvLY8xnA9QqBSznE7Rvr7FYjFGpZBHlSZtnawLqeamfq2KruSMAY7GiFlAdocgegdhJ5xFlyCphx+5IOn874yVDzZTQgNkLIyd7Q7VSFlCxTavqZl0oUjHtxK31gYCMJDlhVaiwUejD9+7XCTC8tKzBuFmUrUh3mInWgT+9l0WooQgRVQoY0oFNBCoAYzYVxEmAUa2qTW3IC5RmddYEjwOKFQ96ENOvmHy7OeFuLo/heCKlMqJWVi8IMPb2D1GpUn8QSeA+JyWApyCcQVYtHDCEWgmzcbJJK8Inc2ngT21o57ax6vJE/QR7UGjDO/ak0MZ2RLtSqSC4kLwtKxjMIi0ko6S6Tje15NbPARoDgoJriOImcrFpKOjyREoUXZ6E7qSiSnFxEVdbndZeTfAAQsbbPQGkbpFmm2dUAD/O9p3EPE4F2ve9kW3UyRJqR/kGHKQ7HJKlGTMHGB8Q1f0BMB5b8n/a8z8BYPiwkPubqBhtXLg/fODilrra6K5Lm86rzgSvTzr48zfnOD7roNtTp6nPXmzhOelSe3XsUABejlCOI2nQlzdOucR9YqqwtiUnwVy6vXtgGA7ljbH3AUPxvgjMHVACo3jb9DNSsm+1eqr1irLSc6FWLUr/BZmzbjO45kUfAoz1hIDMQpuPDhyEfkCAEHw16XngAYW9hUp+vUaiX9bk8rIuSu8Ecz3KUAg+nmJ5eYnZt99g9Po1eu+OMRtPkatuYbmzj/HRU0QHe2juNVBuVJEvGdDI0zgipxLEJMO2OUQNhLn7XHDtHwUYm/HTxt1OPikEGMkfA8MNo2aILm86TYDglK4yhTy2m9TjacLL6SG+DuotSDV5AtpcfrMGMPSPyRQLtGhrgNC1Il5hTjjWSZpXqCTkhnPXGU6WuO7M8O68g2+/P8X1bdcs1fNoNMqoV2PUSjls1YvY3a6jUdE+GjE7mJMKnPRTsAD2nrEfjrz07m0e6OFkmjGXOe5r/8ZtT0k5+r102n7sxNt40x+7fv20VTPZEe98/D3nswkwwo82E8o723RyVXz83JeIC/Iaaf3UXplUDu6bIJt3934YuflVfM1Jk26u3/TFR99HdRleIdRqHO822R4Cb5P4Sr+AMmC0KTGt/9kyoDcYoE99BV2fJhMx3ZHGeCen8lw2yokbXOuqhSibx5OjJyhXKuIONRgOcdtuCcDY2dnBfDHDycmJJHKPDg8l1mS1kgCj2+tK8rpWLmMxH6F1fYzlvI9qOcJyMUW71ZYYsForo8Bu4llGcXnM5kxUV1GpbCFfoJBbqU6cW9LXoqAW/zlQo6G2vKyIUu+RY3duOkjR0KTI+LeASrmIRr0qfXCajRrqtQpY0fB1xant4UBJTHcen0P/eICxuYiElCbd2HwgaG8LIj8CDJb9iRy9E3dYtdh0nPL3FJG3U6QKvMAlVCu8oAygbfOjpz5dAqbqDMAByIFz07qRMhl7XhBMbO8doFSpqQ0hF7cl97c84mJJsvueNeVP9wLh+FaAoU7mop0Qr/2AoygpJfIbWV1gu3ttYkdKk4IF7UPhQELIH0uKs7UnhTwIOMTvmDpUujWxVMbzYh8KrUqsIu0/wedEWyFibOtFIZQnltYo5LbujrIsa+WEvzGbazkpCTK8wZLbU65tuKYF8/ktr+dgX1dRyEt8zKYcc9sQ0t0yWUz0BWGOUK5wyPxMiCSSPQtCHQ957t/Q3r8LCKiyd0tOy9ZKXzIfSlxvLp4PbXN/VDAeuAd+Ae3nfQDDAzKh5Fh21z3GGGwQ9I+nS/SGM9x2xiIC//P3Vzi96mI0maBWi/HFy32pZDzZK2OvUUKjVEA5yiGiKM45Qj4AQ6BjY0wCct/hvTyvu6BFwA9FqI9EIMH3TwG02S8r4hKbxKvrtlRcq1X20ykgL9UYzrjAx1xG8caIdHeZ5Lvp+eo6loS6iVOdg4fkOZNNcfzKPPFKwtqrAyRirkfCRiMoXCyxGo+w6rexaN1icXGF0ckFOq/PcNMd4yxfRLTTwMsXh9g73EN5ewtxs4FcrQrEMRaiATBLTL/cGpcr998hkcdDSf8ce34jsbH2vYL3Cwlmd+6Y015DRnegGfI1Szv9LtDrU8vXFcoCbSEpquT+Jpu73WQf58lPG0d31w+v7DlhVKtHocuUX45wpZT7mFBX/XpZaGeCiZnMmzmGoxn6w4k4td2wonHTw9vTK+nxUYyzQpd6+fwAR7s1NEsR6qU8yqWCNelyk4/1M09Hof6WaGnsvqU0Pr0gpvCxilgq+g1SrckEC3GHv+4D6B3vn4i/MoCxud/Y1pgCqkeWlTtPvw9gJPMpoGp6AsKp0RvLXLIm+wdtDNzN/S6BkAHASYojsp6mFWtPRnpyQyiITvmzlGY6l5SVwqCfTk+SMJ4yzluJlvbs4hKX1ze4bXVkL2B8N1ssJbFN7Ua5WpGmeadvTqRzONsSkJ0ync2UStXvSQXyyZMjmU/nF2eSIN7f30MpLmA2HWM47Emn7tlkDFrCLqZD/P/svVd3HGe2JBrlvYehEyW1mzkPM2vdh/swD/f/v56Z03Na3ZIoGhDelHeZWXlXbJOZVQAIEqSa3X0ErRJAoEyaz+zYOyL2bHKBQn6NXrcurxuPF4g2RVRrPZSqTRTKSoGKqW0tVFAqV1Gk5lVc2rTPmeh5y2o/m6fdnnQ8JDahUJw6iyJKZTb5ZIPVCjrdJvb3eui0mnJsTHCoRk/BmCSSk/3MwLlXVh8GF7zTXx9gZCpqtpHZomaLdNaGlgCDXbO5cRKxsQLRarcEaOiClHEvMHCSiABBftxSbWrNRUoARrMhFz4VkMcy6DjYFqu1aC74/MWKlIOFPHhz9/afot3pCUjhjaW7gBgdMNvDNvHmtqZ+C7q/UVfhAEPtvlI/aalaiH7CGtqJ0JodsEl5ohBbbWPzYhO7tMZ2a+RzG+TNHUo7bJuIh3oIls2Em0fthNKe2C2bDe5gAIP2saxQxAQaYltmGghp3OQLfQqRIgMYDLR0CHtjJwNoRoNw7JACBl2MzAxCbd+2OjRnA66MK0Vmk9ZFNN30LJ5SwLGl6dgKvXYYqAkE+NQlN3n+hwDGXQt7NkjxM3joKH4DGPfcnlsbu/3Co4jkn2mApePEI8okspQ5yuZjp1dz/MfPF/jbu2u8ObnGKohkod/vN/B0r47n+028YEWjUUONVodcgPOxAPjsoEjzahqQJ2kg2xB9bknA/tAAuG907gIsnzYWYfBzZ1OKu29EF0ahXr1RQb7MDJfDbO/QfR/AyEYBKaXHf6tcfQ1PdySbKYzQsq16q1vlU2apu8dZNKBARLOMyeyWBAyrGQvkRmMsj85w88MrnJ1c4t1iKbKq582K9Gpo9/uo7++hfHiAfKeNTaWMuMR1j91p0+usR6ozN7tP7ChY7gzIfJ1xsOpz/H6QkaVIpVfNIuct5jrPnw3u3h1fyZ9fPBug065nGuf5DU6Bg16o7QguG2Dq8do6mVBl0mqHX+d0lTQsnAn61IY0DSClAi/Ohn7f81LRuBgHeHMyxF9fvccFKxpxLAm7XreJXrOGXq0sFY1BvyH0jwo7gxdUp8HAJ60kpANbrqvkszJRbrK3p/x/rVoo/VGz1/y+PUF0WcgahKQAJgUtj9gKviLAyN6/ZCx+6Hi29IpbS9atE0/eZme5TObmXa9wEJg5Bl9u70ugZSuv8t47x293KVknt/+s+i2lWJq+KKP3MJN+q2Yo5U/GstGgGD8KK2XG1gEjYaBsNjlpjHd8diYVi9liJXoLj2P4+dRW0FZ2OVvg7avX0uuCAKNWqwsliyBkNBmL1uLZsyco5GOcn58KBarfbUln7OWCfTLGmE1JjSR1PYcoDLBaTqSDN7VNBA6LFWOlivQNI2W9WGaCmOCClFDqA9UgqJhXcyCCLAILdu+WpoOJwyGbTedRqZRFxE1L7HqDVMwyOp2mOEU169TRWkLDqpmJATtv5JbZ104m9cNT5+sCDKdAySQxZJTSolSsyMHAjD+zO6xcEGDwuwAMVjDYR4IcuFuIWIekusDoZrdYah8MujxR5M3O203efg01AAAgAElEQVQ2sSvksV6tJJtEQEFNxen5BSYU8MRApV7HYNBHpVaRLpP5HJ1m6tKshBl+aSeVUDIoKnXxdhodS52CDWSEMsU8v1GfNmxcE2KzUQ2F2MNKDwpWIxZAPEMczbEJZyLIJsiQpnYgumY3Sw40otYaCsU6igQRRRNjF0lxqiNXrKtQu6CiH6lKuHe0uDzRE9pccZIMRNZjxgBGTiXl/KJo08GFbNt2mdM9QcFemulXcKH+6Nz7k1yi1Ub09ykwvr1ibm+ixuXdGuCpL0aab00jF1+0dj7ok3cXT0zLHmgrfFY07X/XQEDf3q+Ln5Vnfj/5w+0F/6wibT/fuzJun3It/Lpvv+buXXbrt/KPVMjAEbNYReKYc3K9wC9nU7w+GUofALr81KtFfPOki//5p+f47kkP/UYZzUpBqB90/UvGrGV549gqmhkAIaGPUIrS3iyJCdO9O/A9V2MHYCTP8mEeQ8r75+fXsn4y0KM9bZEAg0Gd9Cbw0PiOz0iOJz2BbCCaviKlqdx1pOk4z55geie240BvLGfTRZIt9LIPEa8CbBZLBJM5JqORuPbN378HXv2EyniCFpNEh4do/PF3KDNraG5TuVodYJMtdzRKblTGQSYzQT0Lun3Wuq34+ZNWEtkT0g4ouxDLJ/12kiRZCpz77hzxGBiOF/jl6Fo2i+9e9NHtKMAQmkJyIbcrE26Fcd/w2Z0Jjr9371V2PdrdQ3XtsmckgYbZgNJSJIqxoP36MsCYvPTJGtcjdgaf4Pj0Sho81ool0Wi8/HYPB3sNdGsFtKoUlRbFLpqBjb61XmVfFzlO5dPN1lZ7zujzUk4AM9U636Qz+F0Aww/fFkzumbpkbwO0T1l75PV3LzUf/TZfYv3euncf+uQ7jvVTl53MSPioc3z4/e9bVfTtPaWZBvjZd/RkLMeidRy3BEIyZEmBkkZ4EUI+6ARFfYX0p2Cieo6Ly0u8OzrCeDQVDepqzX4wU/lsthtgML9aL7EOVvI6xkykFc2nUxy9foNNFOHJk2fSDLlS0yrG1fWVxGV7e31hn1yck+I5RaNKEECq/RDBmlT2QIBBscgeP3ms17HY/debXZQqDbFBZ+KX1Qoa7fBYqNlw/YSADMZ+BjCEQcP3o3aClQqjJHJ+sZdGq8WWCC30e21xE2TDTP6+Wq1Io0+dE+l+loD8LMLKPumjRsFXqmCkICL1885mAxP9Q8RBwb4NORGk8GdahAXBWjhlWsEwgGEn7CFmYnVrSxcBjIrqroWjTATITEu9UZdM33g8FltZBt8EIKPJFEtayoJlsRaePD1EkzaJkpjMI7cpAJu8ABIFyKZrEAcoPy9tdCQds/2xYWO7EDk+YoIL2sXSR1mrFKQ4CbiQBwHGUvyQycuTCod3yi7khP5EjYQAi0ILxRLRbgf5IpvcNYQWpTQoiiG1WZ8ngth1W+0DBR6YaNCqET54MmDV6zCRNcCh770s+ckCLnnZrYDbCQmaDRNCmNQ/+BLn9t1aiB5amRIO7d2jPd2Pb6+qmfBmhz9/e7Z8aP9wQJUNPjxg9A0yKw2QpTQjqkue83GT9M5nfYkN6jM+/rNf+tU2aHf20UYASchC4DteRDi9WePV+xv8x09HeHt6gwkF4PUq/vjyUOxsWc046NI9p4haRZ1y1FdcA9eEEpkFGJJp8w65mrX9ogAjxdByRvPZEldXQ+EF1+psrFdGpa7lb60oaIB151STX96Gv7vhwO1nfNqQ+ND937UpV91XDsFygenNDeZ0nPqP/0B8dILaYoUyjT4OD1A62EPlYA/FvT3k9wbIk8LKzZNK/XwecT6vgag4y2hjrmSpuzXhTV9m4Q7/LMRWOXEP7z9wHbfqFOnnyHV0FzT7TAcY/Of33wyka3bSD8PGjWh+MpWJhwDGp92NT3i2HI8CZt6X0GyJWUGYLze4GgY4Oh3ip9cnuLyeIgrzktFt9Wvotiro10sYtCvY62pFgw0fmWGV6pp0aPfRp2DctUZKadIVV3/Siydd3q3xmvwmuaeut9AgdGu0m6PhVlT1CZdAPuYfAGB84iFvPf1zj/9zPjuF7Pfvu7cBRnpzJZJg7CSJG4X62mdFMspSqSAFip2xgygULRqTxrPFUoTYXB8JMNiT7OT0RNzcisWqGPNMZlOUShUcHrJvRQnT2QjzxVxiQya5mf1fzmc4fnckdE4CjF63h2q9hnWwxOXlGaJoLY3qNtES15enCNczARjsN8bqRRgGUmUolmjo0BRgEW7oildFqcpqRV2Ohw2WCSK0sajGTDJPmCCWSoZWMTwOI+28zMQ5ex5Vy2Ixy8oFNV3UcrTbDdFZ8N8lNqHm+5rz53ZfnW2jpM+411+ngpGtXGhpzGerfvfKhTfQ40VgxYGVCzYuoV0XLzYBRnungrG1OWWcnhOAcXUtA4qVBLpPsanJYrXA8emxiLirtbr0rWh3uihVqwIwWJqipS1RJF0AaPReYMY/zpvVrGlFhPPtMiNOEWtsJ1oKNrCzRna0hg29WsFmdwvE4QyIvGqxBLAS21kGIhtujjkKfWrIFRvIlZrIlVvS2E4a3FFfkdd+FG4Zq1UK6Y6invHWBl5pCy6u9JKBUjo4QfNsKmNzOZshEYDBCoZn8FxcmNED6orvC3+mAiIbkrmTWHAlG8bH8fi2x7dzu+8Oj5LnZjUc2yBcT2C3Uc/uJLq1f2SCEe3uadhRPP9TB51MbmwrA3kXwPjQxH0QZz30hM9YFf4uL31gg37o9B4LsCRYZQVRjBO0i6yKjiEZ2TW7gM/XOBku8fPRDf7PX09xdjGVeU7////++wN8/7yLF3sN9FpcwCG9AZgxEnWGaRVy5nyQiOVkvBinXiQIRt956ETvHZh6Af3lKYkxxmoZiJXicqk9d8qVErrdOqrVUqbB5TalNM2U3wMdvOhjx6N8/c/4+tD9dxcmWU4yjoJRhE2wxmY6webqEpv3x9i8eoPV8SmmN9fiYNE6PETtmxcoffc7FA8OUWg2ka/VgGoFGyap8tppXDbpDEVT8kAWwPuhcR1kZ3etQMmyL+ufNvVKYdr91yHDLbBL5UBNKt66EGE0nuO1UaS+e7GH7i7AMBisa4jf9xTkfMZd+PSX2rqXF/fBGCHnj1w8Mg5ihAErgqFUNG7Ga5wPQxxfTvDm7EISe51qCU/6TXz/zR72B0006kU0qiXUq6RPkU+eVo1kfN8yDUirXdkR6OtBtobt903HtsGSDPDfmkCfeiW+0vr1qYd57/M/8/gfOo4Pv31WlervZPty5o39tmVXOp0/CiD0rioQlSA7iqWqwMQKKVBsYLcKNhiOWVE7x+X1EOPpTCoY0Vp7WzDYZ1xXrbJ/WYiLi3MZdAf7hwJ8x+MraXrHpDOZMnv7A0RRiJP3J9LT52BwKO5QNNFZLsa4vjrBejUBPSco3p5OhkJj73WaAg6o5w2jnLBKiqUmKhUmhZkI1l5oFGUzGVwQHazpKSQpRO0clzhWLqyFQJEAo6AC7xzzKHkRaLOfTrvdFAqUAIp6VfRPTDDxwX4cqttInT99nU3ssbMd1x+62ff//esDDI1Jt21pCSyUGkWes3YZJBjgoGGjEmokiNZ2AYYu2GY7JgGtrivy/ptYRDhXVzcCUhazhfyx3qwjRITheIRgEwnA6HS72D+giLtp3k2aN6HdmPTgYDnKfL2VCuh9KyIb+CGlpGIHK52xSW0S8DAXMbYCCvafWIlwW6sYBCB8nQk2edx5bXAXFyqIBVw0kWN1otSWhwIMgooK8tDulDLlxKHJU/1JLiDxNJaNM5MPkmDHAqCCAwxbk/USmltMAjA0gyVfFlAlAV/ikuWRiC7tKhpS5ZBmbz8cnmwtUDurlQChbLLqrgGeRUfJGpZ+ZsrbvXt23Hp5Rmwmn+8ASwRlaYUiy8vO3AKjaqRQOhsc3nUEDwVvjw2wH79WfOFXfuYG99jzF4BBSMFKomRfzd3NrBcLuVhc4uYhcHQxw7//cIof31zj+HwqhquH+20822/hxX5LGvMNemW0m2XUKmrr54GMaDR0gmiGzbQGWcpcMiE/5dJuJWQ8k5s1kmCQF2IlNIAVxlM63BVwsN9GvVFOdCG6vWwhlDTLe9fc9Onu0/qhAfrQOT1w/5U3bcmKBHDEqvvaRMgRaFxdYf3zK8xevcb4zRtE4zHqpRLK7S5yT5+iePBEOoKX2Duj00ZcryIo5xHLJm59ewwmSUZeguU0v8p7RoAhd9WqDpEBlIya5X6gldyr9GSzAMPdCseTBd6fq/sMO8x3WnUNnDIyHq1g6H+SJEoAzkMX+gv/3StxAjCAiIlZyShra0U1P9b+JNPlBqfXgVAOf3jzHlc3U5qhy1zpdmvotKpo18votWrY6zbREmvbHEpSnScI9IZ8Kbp1+OuNFpOwVH5I4YXsg15tsZ+VQmUxwS7Q+NTL9JXWr089zHuf/5nH/9BxfAzASGnMuhD5a7KvTbBhJg0tWlbSzUUUpLEdM0QCLJaqrRhPJmLTvQoJMKY4Pr2Q70GoPYKCFSnpG2kiVy5XUKs1xETo9ORY3veAvXdKRczm1GjMxFGKlHo2zGN8enpygnAdoN/poFoqIAoWWC1GmIzPpWJRKDBWDKR3BtsT9HoD0e7SXCRi7MjEcIk92JooUrDN6nKR84bxH6urJRRoP0vBttDJCTBYMTcxN0EIqVAlHn9J5hQTSHw0Guy91lCQ0W4KrUsrg5r8FkBm2jjGih5/y12wtT9rmvTQvf7A3782wPANJHWLIrBQYTfBRc46dOvGzQFAm1kBGIU8ahmRt5+kLODmPCUltFzOvIdpCTjFzfUNrq6ucXlOn+EI7W4X7V4X3b2+aC1YSqdQplytIl8sinhHM9SqrWCWhj/I4kUGlKxrRBmsbBAsaKWC9CbaxupjBoQTIJwijqZCh6LmwilPupNoiazAJnbFFiA0p6Y0tpMeFGIVq7w8iLsTS2c6AGWxtVJhsjFl1NUyda3hFYN8d33icxlgqeuCLsgEGKQ/efDhE5wDnD+7O4N2yUxtKgU4yAViFsHdsYCYzjV5Wnwq99tZVanLg925HURhI8NAzPYQTgL3e0DGnbnFrYDIz3t7ibsr6E+uQ8KdTkv4uqV55lOPMclYJ5LS9BSyC+hd+Cd7lg8Vdx7YHz5jTfg7vfShDe6BAPax5y+j2F3cJG6hfkrHrjR+E/GyhEyYryJcT9Y4Op/jx3cTvD2b4ux6JmvAoFWTpnz/7fsenltzPnYGd0tAAnzZFBL3IM7RzLW1G5yMA/931m3ozluxsw17FiVhplvvnoC0zyVOL8ayBj497KDVog6LxcwMwcaus2R5NXbVcZysH9mV9fbxP3q0PHQDM6rPbPle1hyrQm1WS4SzMcLhEJvLK0RHx4h+/gUBrcPXAXKtFlovv0P1xQsUnj5Dbq+PuFUDalUqNpVmkFQx9IB8PYxMGFw0gME1kWMnYCM7WcY0lE4rOTsD1s4v7feUrgMcWwxiSMkI1iGmku2fSCLtyb43uEr1COk1TgFGYmry6BvwyBfaOMmRhiIAg1VtJvVCAYTsjCTgNZeHuA6vqNFYY7RYYjhd4WakrlNvTs+kotGuVXHYb+O7Z/s4HBBksI9GEbWqUfry3qTVkocbAhm6hLm7YXKhbeD6NEs1LLIf+NNskX90BfGe6bB7NR9avx+6+g9Nj4de/+DfP3P9fej93VzHqWnb0O/+BGGynybuP+mB+t84d9g+QHQV61CABZ0/F3PGhxNcXd5IB20a9dDEY7EKxKmNlKNubyBrHBvZrRZzWe4olGbzyOVygfOzU5nTpEixMkEWCTUYs/lMmnuyISYp+ifv32G1mEjPlyJChKupPOgIxWoGrcG5A8wWkTQpbrYPUKp0sGGn7WJZ3osAgfb/jDPZly3v/XwkfaB0VibSWW2Q7wQXeVYgikKFKtMRivTDVl1sZkmBqtepLS5ZjwsCEFY5XO+qYEzmg3Xi/hcFGKkvuARp1n1WGtoFgVUuvBGIbtocb6LSlwrGSspCRJRtc5HyYE82Cem4TZCitJzVaonReILJeCzIdsYy2ZwDIY9Gu43+3gCHz5+J1kLwg+UdfSNQ2pP5PlnLxzwXOuuYTS2FNLqjhiIi1WkGEFS4noL6ioiVC3bMDiwPlZMKBfLkBxM0VJETlyd2yO4ARfbSaCKXZ6M7ggszhbWaseYslf/N77qRpYFDlnNqPjDaSEmaKTEDrzUABxcsOPL3oq2QzJ2Vqi2w9lJ1AgyMw25maPpqXvN1hGgdIFzxPIFclQJTDni2q7d8E0FbjkFc9q5lUhROCUhWMedhOZ9WN5v7YlDffJMkVWJpIVfKztuyvp4KT5+cgKsUZKXAaBsY+JVNykEJe12ucYb5myycdk6/AYwPb1EPbdCP3YBdTCoiYhlGRmsygFFgnYLObIYUSZG8nob45WSGn96P8bc317i4nsnGxh4Z3z5r4ZunbTx/2sGg25ANp1YuoCwbQ6JuyvovWyC03WFeAnqnzWQD/FuXaQemJgDD38+qwZsY0+kSJ2cjAUT9bgPNZkXsain2zgaoSjOw93WAwZHs02V3nioCeSjG+PDfH7qBu7YymbXAs9gMcelqh2CF/GyB+PgE67/8FYvXbzA7P8cmCFFptVHsD1A4OFSdxpN95Ltd6Qaeq1TNbUrtHLN0OVkl45xYX3AtTABGXgGGEQwylyFzPTLnlgIMXyv0/jBxxUZe5IOTIx5sQslE9jptsYxMlqytJIoCDAU2fhU+7zZ88qttIdMGrbEADFnLjbKi5h8KMKS6bZWOOJ8TwH5xQ9epG/zl9ZFUNOjVXy9X0Gs30GlW0WnyGlQx6DXQqpdQLtFiUx9SEXQALok1J6p50sDHpSeOtkGGDFvdQh5PUfwNYDw4ZHRd1UnwIYCRmvDpQpOCi2wtyup2IthmwzllkQigWKwwHk/Flpsdt6czuoROcDMcSTsCUt4ZrvFvs/lK2CnPnr0gWxznZ8eYz8aSzSe9lQ5LNPq5vDhLAAZbGDCLHAQLTOdjOUaCjvVqibPTI3F+atZpEMvKyRQbtk9ADiWh1DckGbwMGOfVUKkPUKy0kSvUkS+VURKDA98K6KqmCWOpXtj8IXuHRiIECNRLUCZQLlXkWJu1qlYtKkWxIu/3O9Igr1pTO/JsNitZKfTGJCwXpc+nMZnf2C9UveDbfa0KxjbAcGDhnbJ5Ycl3I/pyEQqPVhqUUIzN8hZoe659MLIuUlq9YHYolD4WRJsEJUS0o9FYmuzValU8eXIo+g0iyWKlgkqNrdVL2vJJixTmDKXiZG44dFCiIwGrFYVNhIJZxorr02YKRBPE4RhxxGrFxKxlaSlLdyoecTmlORXb8jOKrFDUBNnS5YmOAVKhILKVMplSn5JNxVRvksUzeXYaaZv9ZGLlZAPYV1YBGNrHwju7khKgIMOfq3SOIqlSltGUWoU1YfUyvYRn3onXRNsxu5cv1ljPFliN1Y2h2mmhVK+hIA1gWE/3BoMGLrwkl1m2khDKKRL2WUnM4U5X9y11ybnYOd3Se5iNqNhn6jJosF6yu2YA7cbwW3QuuyTpwpmhVHgclgUXyQLrWo3tRPH99IqHlvHPjO8eevtf/e+fmUF7KD697/g9B5zYV6fk7UQkKFQPy5wSUC+DDcaLENfTABfDtXQA/+HHY1xcjqTDKi04/+2PT/HdNwM8GbTQb1XQrBRRKVpp28JCWfSlQuK1v5To57dTNuYP8l+zUNWaeBotxcuDco7sOLtc42Y4w2oVSvWQma1Wuy7f08x9RiuVuWi7fQIyUFqP/9cGGEm5Jxu4e3RrOjFZl81RJgrZShcYjbC5vERwfILVu3eYvX6DYDoFylWUDw7Q+sMfUXn+AoW9PvKdDvKNOkBrWwrAzdZWSHQmDJZki1E8+emSrZclwjUs6Yrg81/j4LtHqIAYSahFmLFycT2WoIkiTHKlq+WKZB/d7chWJ1tv/N5niJh/73XAmGs6f3Q807JY74P2Q5IRlVAPdVARbHPrXK8jcZ26mS6lOsjGfWeXU5ycXgvQatTLOBy0ROx+OCDIKIjjVK1SEK2T6Afl/b36pNQs6R0lNshSn890ytAF14Ms12P82hWMB9fPv/d92z2g3eG5czyfc3hZgHHrY5O4xbWe9kkZ0zV/vR4i4zkFFHRpYuzHGI40JwKJo6NTXN+MsVjSHWotQIKxCZPPpIbyi60Frq+GIpg+PHwi8djp6VvMZhNhgDRqdfR7PRmgl5cXgkL39/ZFJB2s5lguJ5jNrhEFSwn0V0tS7S8RY41ev4ZSKYf1coVNRG0DaestlCvUyLJizHYBRQEVFHOzlwVjPDHc4N+MZSONjJO4j+AjL6Ca7037WrJvRRLQakkSYq/TRqtBbUVeKhlMTpQ4P0gvFLyWJVN6FGJNioyRI2uLX/5M5Xx37X9wLN//hK8FMHwB1iFEbQUb2El/C3bMLZUFBDDrnT1ZAozJZCJAg9eDHbgTkbcYCCi6paWY+BwvFphMJ5jSQWA2kwHKC9rpdPDy22/QJi/XRJ5ufieLU5x23JYtzByQNnGISKxk1yhITwpWJqYKLjYTARhavVjKc4SKIZqDEiJUEefZ5K6LXImdsrvm9qQUKD6HNCl1KNGJxXNnydm3EytVaAdd55dm7SDktZY3T/ciYzc6TUrrBrIm21/SxjS2GdC1i0L2TBVDG1jZS+16aDdfCmYJy3LSVCBarhFM51iOJgL0So2aAIxijRMrjzikhsVrQqnISDYAAwL+PcuzTwJCOQQ9kHQRvKsecFtgKXkR2YtYKnQLRHsnVoKkd4h/l1blYObNLpd+ZrZ/h2yi292LFbw5dUK3Nb8VWX53suE9dvZ+zg7w2M/8kq/76gDDallJ4t78vo32SA0FgzwNYYX5h1UIzNcxjs7G+PMPR/j57QWOz8cSbD992sOzwy5eHLTxbNDEYb+OLn3/i8w+6YVTDZIDjFSv4Xm+hAvrY+zOID4ZTZr1M1J50kjSqDw8aq53y/kK88Uai0Uo86/dqYvDCKvCkrwxmk/SsdXu8fYmk+q4fAhIeuNzQMaDCPEDczrRQDF7bikP43hRM4HZDPHFBVavX2P8n3/B8vgEm+kchVIFlYNDVPYPUNrfQ+lgH4WDPeTaLWnSF5eKos8QN7Bk3d22i3W9la5RGe6Nh7CZAHx7A7e1kzq2KJLqBRvTjUZTuQ+DQRsNNthj4CzOLtsXSPcAzwr76ve5SvtHTOgdgMGElVubSEiTdO/TtVYITdJF2Gs+pIdpx6bJYoPTmyXeievUKa6GM1FxcHwOujXpn9FlRaNVQa9bQ4vN+sRQQakiUr0XrZNSlJUKTMt1BxjpIumQPmeZNAHIKb/t0y/Eg+P3gbf82uv3rwgwNLbIkqLSuEE3U7tDSSLFdQD6PAXgKQuFrBY6gE5nc4n/6OrE+G44HOP49FL6yGw2eWkCyTnFpHFv0EPN2grMplOcn10K8Dw8PBSQenF5gsV8JlS7Rr2BvUFfAoKrq3NsNoEE8Vy3l7MxVssx1quxuELlY226R+E4k5H9vQ4q1QrCkOO9gkK+g0KhKQLuIpMFZeq9VEylxjtk5CgtStZcGYYEzuoYJbqLQlG0IZVKETVSnipskJdHvUaA0US33cKg3UajVhW9klRCEo6rTlClAu+mOrMRk/Pgt8fpFwQXfOOvDTA0dKP4+uLiQgZVp9NGvd4Q8MBMTvpFDUZKkeIGVylXUooU49uQKHYpwhq+581ohPPzc1ngDp88lffW/hcVKZeR95aUSy2KlK3UKq7a20It0dgAL5YGdwoocrFWLDbhSKsVAixWstgRjaJQA0RD0UNc7CLOtxHnG9iQ7kRRNpEsB5VUKpT+lOYSk6gnARdZJo+6Y+xShHTB9MBVsza+IaWriQp9LMC2gSj2sZZh58bGoynFeelazM8hLznpkOtBulUVWJEgHzcfxchRexFtsGGWYbZAsFohiALkSgVU203JKLCMSKcH0WuQaSgbhQY78mDgQ7hOfrS0Ik8DGQ1qFHanGVQPuDKbrmx0m/ThmhyjzbEDZxREqhXxjLF4TOeRl8wCBVdcGKgfMRtEvp90xSQI4e+zG5SkDDRTZjfKRYh+F7xStH0fsyDpE/e4r71BfeLh3nr6QwDjgfd/tMjb5sSWy5jzY1IGhlGkdGxp0TAnICPYADNmYMczHJ2O8cPra7w9HeNiONN1hg45z7r4t+8H+OaghW6zglqZwRU1ZRTqmdFBzEAoma2276aVXXEU+QDAEFe2pDKiiQUZay5GjrWJ54Y2jYsAw8kSNMBT+0Ll72qmXBuesQxvZMsMBce566bstTVSvjlF57Hj8FEBmt4PNVkwq1SpKFgwY5k7hOydsUA8mWIzHCE6PUf45p24Tc3PLyXBUet2UX3+DOU//A7Fp0+kSV+u2WCaECiSoqQ0svSapkkZGS6GD1MgYPdS9netoivA8PdwqgedytaYzGZYMhkTbMT5pd9rSEBkIhktqm65Rm31bTRw93UAhhYMbN0Vyq3qlmSvZJmCD5LfGShyNBEQsEkYTUuMDbDZFBBsWB2MMCNHfr7C1XiNs5sA55dTnF1cIgzWIvxmRePb530c9Btosiu4UEOYseX7ck4pq0ABhlYwvD+G75Kqh1KXRIFqvwGMrRX2k3MFD8zfNCG4DTQ49zy1yblBmrpWDK0aGzOOi6TJMasU/JmibXbWvry8lnhuPBkjCAOhPrEixliq0WyLLe3V9bUQJzvdttCQOIYISi4uriSAf/70uVQCxBmKvc+ijXS3phia9rKXF6cIgxnqtTxy0RrzyQibYI5SIUKxsEExH2MVRriZBkJrb3f2Ua21kctZXOexHS1kqa3gGqvcPhn/pE+RCuVxjazcbJBXoEkIv1MPwh4VZbG67fVborGo1ysi4OZaUSmVUC1W5PkahngMlN6UbMSX8OnQtAoAACAASURBVD+zSdnPAdcfv/d/bYChGyoHwDGzTJsN9vf3BTSwisEsWxZguAaDin5eNIIQUqRYHuJrCSxuboYCLkiPYmM9ai7Ybfvbb79Fv9+X53LBS1zwLVMkN8QGubh7GLCIpaP20sTaU+SiIbBhx9Ip4g2doegGRRtaLqgMllkKa4iGAsUuUBwgLnSkk3acq6qYmo3dZXJZszrjKmbFywkL0TfwrItR0mzIr852Pjz1lElBRnIdLQMl5yfggBUaTslYaFAMnHlsdPsgn1YAhlAD9F31cunwFTE+u12GEXJhppLB60d62jrAcrWQ+nilSQpaQX5PgMFrrJPLAnu6hbkvs3k8M5BPAYZvpvqd11FLGLuTysqALFEIyFDRKx9yvARAbKgYhAKGFBWoaJAAg2NOfKcd3AhVTitjfB6zIwo+tNKR0FnMW12uj9gCp/dEtuBsU1qb6I+NzTRy+fhZ/g/5zH8IgGF8do2Y0+ZOUj3cydrTklruowp0yTm/GtHKdoKf3t3gx7dXuBqyd00smdffv+jiu6ddfHPQxqBdRa3MhEheurlybHlDvuy9cXMK2Xg/BDDMYGEbYKTBMKsXFEGyrSXteLkRj6bckFUgyzHOjYrOJdINtsheBBQVplqMpFLn831LJfv1AIYnV5hJlDUyM690SJkGhXM72qBAVHgzQvTmHZasaLz6BeHVNcq0KW82kHt6iOKTA5QP9lEc7CHX7yPfaKJAn0nrn+EhdEqnpF+kZgA/BDCEMsQqqOQ7CDq08RfFzWzoRZG3OMBU6URGfjVthJn0Snt0eHgmucgszvtcgPfYRSHBFQa+ZVxQjyg2PtiwidhyAUznQBBKoE9BfaHeRK5aRVxm8q2oVQZZd1N9I/vQnFyu8e50hF/enmA4mgngIpjod6rSR6Pd5Pcaup0mmvUy2W0oF5XSKIli70cjICNdJCWMzQCMZF957Dr6KIC8Fc489g58mdftHP+vAjDcHdSoOB5j6Z7tD2WLBKxYcG+OGMetpEIwmy6EEjWdzHFzM8ZoNFF3qPkMy/UKEZ1GScOu1dHrD2RunZ2dCi2+1aEFbElALwEKwQnXumdPn6Neq2O5ovZpKY30kItQrRYRrhk/niMK5mjUuLCssZgwiRxK0F8pKRUpRAFT+vjk2RW7j0qF3be1RYBWKTRpo/GEJlD5xfim6EDbEk38HUFHpcQ9oiJ2zexbRJMDairYHI8Ag8mHMhNVTABL3Ki26Cm/Ir2e2Zh56zYnyU+PHx47+D96CH5dgKEbaiTaCAIMDgaWsEh7Injgzcl+JQBjyR4RCjAoupFO3Ou1dOl+/579LFZoNBtoNJto8nuD6vqGtHrXzLM3XNLFUbPP+pDy3CZEJC5P7EcxQ34zQWkzRj4cIhfciMYiZDWDGW12ys43AalQEEi0pXIhIIPaCpTZZF5Kt/rQYaHi6G3+s+/hftuV/bA9hHRE6YKuFQoPZLclU26bka20+2DjqUoAQrtHWn1IRSFSdxlqJRjcOJgQAMJrohkG5djqx9IPmlmAzSpELmQwQ4GTejPnZHPWwJrfWRmQa28OKp7hE7s0sSO0h6XukgqBVy2SiFq33CRgzwwQn2JyeM6BTjqsW+lQOgRr8CFUs8znypWUN4+1EhOaQ4XoeUivy6FUKUu3zIJxKKU+yaqGPLzniI4xz/J6qOrXP4MZHw0UHpvB/+il4Vd+4g4D5JM/7bHnr5WLRImRzkCzW/ZhJla2VmPQLLY39NIcLKuaq3WEyXyD63EgVI9f3g/xnz+f4OpmglI+h6eDFv7Hn55JRWOfzflaZTSqWv6W40+8CzIg2ZrKKU3mjg3AA/5En6TPScR6enSaIBGAwYohN/AClqsIsyk35ggF2oFy0yyXlb9LtxGhTLnLiM1H+7xdvzXtI/P4DPrj7r/OYd6bvKZEFBRm1kiBGJzzrKiKjiwHrAPEsyk24zGimyGi9ycIf/wZ67NzzBczoFZB4/lzVF++RPHltygeHKDQaiJfr2LDoJ/6jDTvakkFczdKTuTuCoaOHaV8kOrBgIlaA+5RQllrN8UYoFxQ18Q473uFTokUYFgG3gb+517/T55w/gK3qbX9UgAe9yImYJZzbCZDsQ+OT84QE2Swmk+xrIC3HvL9DnL1miZn3IaWUFiCzFhsPGfLCNPFClejFU4vVzi5GOH0/Fz6FtApZ3+vixfP96WPRqeWR7NaQL1SQIWA2fo+ZWWIW9QypxS69u+RMdbjxm961R+7fj36vu288Nbxf+JUvteDwT4ncfI0kJHQn3Vz1krWJjKdbCR9Jkgb5EOoTyfnuL4eYjpdiDsUe/oUCiW0W23ZMyfTMWYL6svYJK8gFYsgXOP0+Fj6pLVajP2aEvuxCnJ1eS2B/uHBE2GxTGdTzBYTLJdDhOxBFq8RrGeYT8co5jfodauigVjMAwRrrv3UBDdQrXdQKNcQCpWRSRoybcri7KSOnplYRpKWjKeUpcJkqnfjzuU3UjVmfwrqrhq1BrrNFgb9DtrNGirlgjx4rFqpIy2QU4YMGa7TCjA0gLircqGrh+9nSZ7I7k+6tzxyAnzcQPw6AMM3AV902ZeCpS9+7e/vfRBgDEcjLBcrtbGVBikVbDahiL9pS8ZO37wB7W4HvV4Xg0EftVpN8bJt6NrNlQ9uT/TDZ/8JBtm0yA0QRksEtJTdTJDPTVCMpyhtpihEc+TDlTwvZADJBnfUVBR7SoXKd6VSQVsyls/Yfl7jGU/7aHnWAUYawOjdcnqN3ztNUqVbu7yL0Pnc0yqrRtgJAWzcpInHdCBp3w4G2iHyzOSvVogWS8EyRfKA6WIimTdu1JFlFpRWJR7KROhF2nvSU3ol1QCEGqwTobM0mC+XxKFFmv2J05UOdtc0iIe1RkYGWJygYeeUaYKV2dssKCNtKzutHISl5dj0bFOAltwHq25IMd0qST5AcpGCC543XWgYFNAGj9kSARilUiLOkvPhwZECwN9LOVRsH7RrutGrdlHE1pR+5Pz+2hvUx60v9z/ra23QDjCyGbS0VqGLtdUC7gUYkpSIA3mLTVzAKshhsozx5nSEf/8rtRmXOL+aClf826d9vHzSwbP9Jp4Mmjjo19FsmCBPxrjOg+ww2NIi7V7CbJYgOVqn0zh0cjoOG30GFqiyj1CMyXgp2gymw7U7rLqTkDYgphqSaTMqoFlXu4ooSXwYRepzAEZm7/uEoWQ0RCHeKMDwPiZposX0faxcSDJEs3xC1gkDFJYBNmfnWP/wNyx/eY3p8TE2ywXKtQqKvT4Kz54JZapKfUa/h7jZQFytIC4wYUJgqIkSXZuNgOMZF1sQHFCopiZtHKuUDu4v1PLFAuxa7Ya4jhVYKedan2cVg9Q1H6G6d4iGQBI8RoXzfeGR68cnXPTtp9p+Jgkcp3mzEs4k1WSE8PQ9wnfvsPn5NeLrsQRWcaOJcH8f+RfPUf3Ddyju9bXDuohc7e6IeYol1MQ6vYDRLMTR2Rxvjq/x6u17DMdzEcpWazW0ew302jX0m2UMWhUMOjW06qrR0M7gKgjf3mOtB1OSVsg27fuEK3I3ff0T3sDo8Z/0ii/75F8VYCR9wbRql+zf3qOMlbyYoEJ1smx8zM7a09lCNBSTyRzD0US+02WNFQ02D62JC9RzobYPh9cYTYaYzcYibO7128KMuDg/k/4UzWYLrWZTHkyEXl9dShw2GPRk/t4MbzCfjxBG7DY/wyaaI1gvsVqsRYDN9yuXqwiCPMKIDBmKxpuo1rooVerWEM8qFWYhq31btPqo9C8CDMYLpq8Q2hTXW5oYsc1CCY0aqxZV1Cs1tJsNsZtt1qtS6c4SeHRP8Mo654y5iu5QGW5BDVkfUkWMmxz8CwMMvQRcnyjGZlViZuIdnnS320G9XpcW50R72RIPS8uj4Qjz+QJrBsYxUWBeBNynp6cS3D17/hzdXk/0GeUKeWv2Pq4/84ZKsvowix2wwwZyoL5ijmgzQ7AmiLlAHA1Ryc9QylPUzawZNRMt5KRS0UuoTwQUG3balgf5dUSXpbSElVAa0lBC6VBa4k8Axc5gcf7u7tKS1WDY1dTgPfNOuxSarVKZZehB5xVm6SczLM+vhFJUHXRRarKpn/JlZTMMN9gEpBnpBifOW3X2CVGQ4X4F6r6kXcOZ9RM075UaOwDnLuuwz8IAAwKiiTAx9R1rquMS6R67E5ol1+IOsOZ/k+3MqjfCi3Q6gm2cEoD6vbFMqPBGE//ovOhIgvkM4WotZVleq0q1hmK5DBBkcPMs6c/SKSQD9iTckY00+bZ1lvcBh93T/WcHGFsTe+c+e7x2X+yUrVR98ra7WwG45e7lEtGMninpMaEKpqTvjTTwVMehKM5jugpxMZ7jzckIf/7pAkenI4wnc1SKBTw/6OC753384fs+nu43pcFYjVUw69Cqgmsf0luLgv7S8fhWSio9+8SAQXoS2BWyKoaK/vKiwQgC7b/AKq1s8LO5JmRaLUnWFAvqXkIusAq/DQQlCQE7HDc4uOcGJBWVrYUnu9ZtA6vkaben9c75c+oo/YtnJdRNAUIZ21++h5QclALnTepIBy2GG+SYoJpOsbm+Rnh2juDdWyx//gnr0Q2iQh6lQR/N3/0elW9eIHd4gFy3C9ToNlUVFxhSbJPkoXIiU02K6S9YJeJ1liwtTUdWBBZaB2E2kntTifbdJVpRxijG6vS1EYChgbcmlLYBRsHtxb8ywFA6MRNVjHs2KNAp8eoCi7/+VcBb+Je/AhfXkmeNKlXM210U//QHDP6//4Xa775DXKkoBc3WY14nvp/0SuIYz+cRhDFmixDTRYDpcikVjWNWNK5mOL8eyrXtN2tSKXz5tIt9gvd6EexHw+CNYMNW4OR6Sid2q/hZ/m5rfN0eznevQrcTJMkE/aglKa2wfFmE+PGJm+2J6fM1OZpb8/aeiXzPHq2aivShfV/UfIcgexWw/wu1FUNpfnx5eYWbmxEmdHwDzSh6KJUono7EhnY4HAnF6cnhE0nwXV9fYDi6wWQ6EkBwcLAn7Akmq7m9t+ot1DjHijmsllNcXp5Ij7JOp45NtMb5+RlWqxkqFa51nJfUe1DAzfCtima7j0qNsR4ZKlWpGLC7drFQkyQq93wCG3GCMj2PgAqvPEvyhj0rKOrWpCsrLXR6ajRoWtBEr9tCTyqYVdGilosFVEu09De3tMzQSPWnFvXYPNlNSt+6S1sAw9cS19vZXPuoEfuoJ32NCoYDDIrdAgELfBA88OawAyErDgQYIvZNIpGcCLipsRiPaBs2E9oKUSMzcmyix3LY737/e/QHfeX2Jy4FuhBqIKyiQNoNIrdGLp4jF8+QxxRxPEEYjhGsh1ivbqSPRaUQ62YLcuzayOUHyBX2kCsMkMu3pVJB3qxm0vil/uku2vZb6H9N7Qsz4fC9BMjsQEjDaQcnmvvxc0rL6XoYtwdP8tkMFkw7EZP+IwDjEvE6RLlZR6lRRbHGhjB0eFZ6FGkWpoiXbH2Bk6LMkqBKDrQipPkiFzTz0MRhys1zeLwijszoKTKBk8b4KcCwq7mFlbwKpWVWf0Z28NtvdyLwRNRrwklWoQTiWBCVZra1yqSHqDM8oa5Z3BauVlhPpwhWS6GbcJyViuqSJR5B5SIKtRpyZn9JsOVeYGL9KwFJej+3jn4LKG7f8+zp/isDDB++vx7A8Kqi9z5wLr81cXNNVEb2nIJho+lIY82MTWy+IGtAEANnN3P85ZdL/PjmCr8cXWIyXQnPlkLel9/08M2TDl7s0QlEBeCVEp1xVIOUrRJsDb7khtuo3NlJPGCRgNTc3TKrgzmLkO9cUBvviFqAJSaTmWQZ2bSUGgCxRiwq15jrXrp+pUuK0pIeiMssiLuPSpGt3GzVHT8CYOieoIkNaYwnAEOPVO6TrDe+Ouh6z2fz0jCWUJtTILdcATdDBG/fYv5//4zl0RsE46GsCZVeD8W9PeQPD1CgPmPvAIVOD/laEzkGxyUaUZAG6S5yam/O5AUr8wyMuL/RW58/84lcJ5g0K1OkXGOgwoqIKjwIMHgGGxGAptTgLMDgOQrAoMuhrLdfQYsllzUbPOpcKiDC5uYay59/xvrnX6ThIa5uUIxiRMUy5o0Git9/j97/+n9R++4l4jIBhp6nAhUFGHpKSjORvYR7j1S+81LReHdKAD/E6+NzTKZLFHMlARS9dgWdFh9l0UCxJ027VkaFzXp9buVztu/rup9sk7Ym3x1CbUV5u3m7zEtsc7i1aO3+wnbsZM//VwIYOud0fVHNo8wF62/GagUBwGQ6k54V07lVLKYzjEdj6V1BkTYpR8+ffyP6WgITxnrn5xcyMg72D2TejMdDTCZjTOcToRkJwCiVMCMtbwM0SYnn/Q7mWMyHGN6cAlii06khClc4P7sQsEOKfZm0Z0mW5rEOOa9rqNY6KFVpCtREgfay3MNzpCmVNbYUjYXOZ44l2fdlfqtRDX/WhnjUCbHqVhXhNnV4TQEYbXTZabvVRJXU/VuV8+1x4XPd9yEfPo8DGLySTq/6suNvZw59LYChCxRvsHDsWAKT5nkFNAVgVE2D4f2jNSglELm8uMblxRUury5lg2S5rNVuSWv3Xq8n2gtqMxLbRdf8mihQrCdzEaLcGpt4hlx8g3w8RD6mtmKEcD1GFLGaQVsxdlzsIJ/vIZ/vA+gCaAK5Bj2sxAVKLch0uxTWtolFZZm0ODq9lZZdJGfV7qtSfXxztMXb7pLCC3u1e3kn3w2gZGwafTOyJToJk2wVT73ZmZEPN2IZy/LhhhSp6Ryb2QLhYimTpt5ro8hOltUyNkUKD3VTEzEsqxRGB0rxghMpvPO5Bcfu+GIbvmoyeGimGTFNh2wozkl3KpgF99l9NMutvXtDsMDH13sPhDTRaNQDFbZrmjN9gogAPWu7xUn1SehWphGicC0aDbmOrKYtA0TLlYjGCMxqnRYKjRo2UtUgB1ObT/mC4AJEuX6O3ey8d8GDAEovy/vh/qrrwoeu7Bf62wMJsYdEhx+fT7vjeG1sSOHYMzxiH+v0w8y8M1Tnnyesf+v/wu/JfLdNhu9Cu8TxbImL4QLvL6Z4fTLCj6+vcT1dIV8u4sleC//zD4f43bMODntVdBrWnC+hjKSoVue0DQzRRWUCI43O7M9pxlsolDK+dYTLeZkbFildkmyxXgyeVeT6K2CZ2rZSSTZeUqZk7slmqZtqMl3uARgpkM/Mmewt8ISCZeY1S5AmCxzUJ79JENf2gLdakiYzdgeLLsYq6hURsXb+5Zepy3QhYEWBPZWmM2yG19hcnGPz/giro3eYHb1DuJgjz/3k8Anq0j/jJYqDfemfgUYNKLPawKBVHcZIe/KAiqBiSWtN2lkCUiEiiCN4Y4Ak4I00VA2jIc1aJQGjNrl+XRIqnzAk2KOoIN+1cvO1AEba58MTMxJirVeIZxPEozHim5EIvfPrSChfIRuPdTsoHu4j36K7otvxGoHDm0xmKmWqFbSRkCdVJRYd0XwRYGIajZNL6jQmOLu8RBQFIgB/utfC75738aTXRKtaRoOArkrdHK8ZzToMYDgPzebXnSPWE3X34QedffqwRTpdK3Tm6X7sCcV0vu4SuD53ZZVPum9h3Pq9gm7/ckDnR7t1Ssn8274AWwkXvwQ2jwkulA64Fs0RG97NFytc39zg+OQU54zfrkdi7VpvNISeSVDBbtnHx+8FoBxwztXrSn+fjoWhQuey/b0DCdZJWSY9m923WQXsdTsypcfDMZg0bVQrYsAzn15gPrvCcjFEqRSj32/Jrbq6GmO9BkqVLirVJsrsg0bWgfWjKBYrKBSrKBSYWFY9qRrSGMCwJsf8m2pLddqymqLzW/VttYpayw76XRVrsz8SH9I0j1U21b45DVKrrum4sU1JDHg0d7I9nny99Dz8fYlHT0QbFNpR/37uyLv39X9vgKGDVEtnmuGZz1cCMJaLtSA/rWAQYCjX3ftQcHAx23Zyco6ryyuMxiMpkbJqsbe/h29evhQbWl2ws4xczSqpYR4fdLZYIsIMm3iIeHOJ/GaIAu1nI2akSb0qaAO8QkcrFXzkCDCaQFwB4qKU5JURpAuLCw6JgjVD7WLJdIlR3qrJBW2Ce+XDh5Wz5Twj5yQFH0DycUlg4dkQWzC2bA29+mGiZXG50k9RK9lQHZ3MzpWVhs1yhfVoIkFGrdsSl5W4Zv7wBcuaOV0kQ39Kj8nZfpYRtnhE1l2zNdSMX9Zm1qkoOq1sGXMWkVY/MuP3rgm09Xd7bpbR4e8p09ZWYR0THrzZ/mCajMyV8+hMNwm5eBYOicuYiknjdYDNbIlwscCaotF4I1nKPG0na1XkCHhpfVlQ+oODNb5d0Tz90wz0bX7ubwDj9gL2WQAjjcstuHV7Hs1yZwG6j74tgCF8eAUabrWQRt765vzLYhXiarrGL6cT/O8fz/Hz+xHORgvZVL5/2sW3T9t4edjA00Ede+SQV1k1YCWDY035tnpAlibPfE9i6gRgGIxwSk1a6rPtSkd7lCRA0onCdVgqwtxxmeVnlp0mG9QcbGJ1nZIsn2XWMwuszN7MBEwrtC4830HCBihcv6CURCNZ3lF1Tc9zF2BkOjJnIMp2vKdCbJ4UAQY/WmtElmnwBAYpPjR9mIwRn5xg9csrjP7yF6xOT4DlAgVWdw6fofTkKcpPn4kIPL+/B7Sa0jtjky+ARNt1tMFyTdokBdt5ESXPZzMRHnc7LTSqtaSHgyefNNDTpjxyadTUPiHl+YqoZC8FGNKn6WsDjExQ6ccoOhHuv6TergNgze+sFOeBcgVxmcmqAmLL8HqleGvdz+gV+WNCwDU2glNMCeiG0wBvzuZ4fXKD10enGE5mkshpVss46NSw166j326i366j262iXicHnuOZY5wZ6Ww1UJNHiVWKV7AtqZZQFH0hSAJvO3qbd0LHk3ggG4XoxqH//zIAY/cwErBwjz4kCzw0seK7ooWzCR0yswn7fun3JINA5NWWqNCqndq+c+zLejJfiiZ2OBxK/4plEErlgiDj8vIG5xfXYvJIOnun3RHNBBPG747eCDDp9QbCZKGv8Hw+FY0uP/Ng/1C0GEyM0oJ2tZ6LgxirAptwjeHVDeIwQKtRQS5eYTo9x2I+wmo1l+CfTqL5QgXTKSmLTCC3Uaq0pNFyqVwRHSVBA8eRtBBg8zuug8L8NrtlaStA5zJqfaiv0DvL91cHqArqtZokFOpiN9tAn9oKEW9rHxdPZHopOLGaTUq+GQF3dvlP4IeOgI8FGJaxsJubed0HanJfAHZ8LYDBztaBaTC0A+N8ZhSpNh2fTHDIoDbWEhsH3fX1CO/eHouQmx0M6RQw2N9Dt9tFo9GUjFuSYUxcTCV/JRw7lshyBBYYI8A1os014vACuc2cPk9s8QOAYu0eNoWBukLlmsjlauJznAALqyq48CZZa5NlJL012W3RQ2gth+kASexy7UZrAG3Nne4YQJ7J9o3ZRpmsjOrokS4cfCvBxhRqc8HfbGTjo03rerrU33Gi0H6tRqROfUEo+2+hWgZ4PWnp6x1uMzQwBz5+PEksJIdvZW07eTmO7VheO+Jm8jtp5jIFGf66XYCxG1zuhDBJjJGdINnXpFAmExvZE+7PnCdTWe+y8Y/lPChyFMoZN9UVIuozxmMBtqwCFWp15GsN6SYcFYqIeE3FTQyoMKCzCoZ3VL+rgpEALTvZf3qK1BdYvb7UW6QUnW0wu/uvZAwZuOA40EZvOmfpWCQuaxIZhQg3G6yiDYbLCKfjAD+fTPAfP13g/dkYi9kCzWoR3z7riKXtn1728XTQQINl9BI3LvLRs05x6mKlqazUNSoxLjDakjoqKVAyLO1IIq2yJpuKOeeJRWSkVT3zoZceDetQ6D2kHnCTJGhOQicRgpvhg2yw+rnOvXbqYWLi4KGVVSllQ81wtO2kZGOX03S6jFNZbm2EmWrKzoxXDKP0Na90aEIh2V+1Mmw4w69TLgiRWyywGU8QXl0hPHqP8KefsD4+wXw4ZHoStWdPUfn2JYq//wPyh4dSyYgqFQT5AuZhhNF0LgmEZquJCpNkBC85LqUF6QJcyqlFuevTNCuZBqW+JgqAzRony7xnBVQtjkVLkOKkLzUVPu190gmRvE72NRn/qluThxy6mV4kVTALbJPReXu1TkG9z8QUEAgDItxgsowwWawxXi5xeTPH+1MGoyNcX94ImDzYG+DpYQ/fPKdDTxU1c5yqs3mZ9H6xL2+wmXRotyAsARhpeV1Gum8UGcAscMgBhrusWcIx3XMMYBgASfs5PfLS28v8PJJK9x2/909IxxvHnSX4vAO7r2a+H/r9cdaF7z9GX9PGxqxUkIWyRhBuRLTN7tqnZ+d4+/YI4+kMeWbrK1UBDaxukIVCICLUoSqD8ToWizmOj98J0KhRQ1Gvo94oI4zoLHUj2ofDw2eS/JhOJ1gsJwhWEyBeoFIMESynuLm4lLV30GP7gjzCcC6ObZPpGrlcFe32AUqVNjaoCr2d3bbpBEWNBLVR2o9Lv+fE+clcIsXtUp2gVMxNEgcTMdRYaJ8j2k0zkdDrdTDoddGs10QHRG0FY1PST91Ag+/jqdX0zt+OUjITa2uVuyvm+bgRdB80/bhXf+Kz/t4AQ1d4OjUF4cosyjZYLkLMpnQxoringZoBDO41BBfsbzEajcS+jCCDWTURyPS66A8GUkoT9x7ZV3RTpl9wjjxpNskD+2bMEWOCOB5iE4+wyfH7xLozUpLdRD5Hh4F9IL+HiCLuXBMQm1nrqmQblmazfVP9tEueBRm+3zkk0H/rrpHw/r0K7hPeFrSEisAXJZoG7dkgImYLMLieb8gFns+lckFOIFFNQIEy+1cQTHDys08Fvd9ls+MvtYt1tvu0HOfugnSLuqUHnGyAmSq+nLtVABxgJIdv9X5rtJoefxaYfGBWbYGQu26Jxj+78/WT8bufg/cHCQXYaeYuiytg1gAAIABJREFUL0CD1YwZ1tdX2CyXalHHzEi1IULRqFYT60uCNi4xHwUwsh74vwGMT5twX/jZWZChGoB0UDnAyEtgxaQGe8vksEYO8yiH4+sF/vOXK/z05gpv3l9Lh+16tShdv//wTU/cpihY7TZZWs+hQqMdji2Z39Y7w+ZJKspMP1/1TxZ4SzZW9U9pYOH9bDJVUFtPUmCtGcjpdInVco2I/SKKRQkMWNmg6QOz7bRYZB8Nlvm9X5FcD8vAOcBQ20Y9Alk/MlG+QLMsL9LMHWRNsP8lFZKdaDNL6/CQLTlPz6xmKpRJ5lgOwGqU/nmerbZqoujTVmtszi4Q/O1HLF+9wvTNW4TTiXTmzfd6yL18KQCj0O0ixyZ9rTbWhQImrAIVS2h32lKJp6iT98/3JalYGkB0hk5S1bWLpImVlDir665dELNL9ornQ1TCLzz8v/7b2SDSBI+mDrVJbA434xXevB/h7dEV3r47x3QeoFxrodmsot8todspo9uqoteqYdCqolEjyNCKoTqq6fdkbGX3eAdKvmM4XWULYHDvNCCb9I3SOCHdn7IAQ/fubFj5sRd49zWPAxjpRNsFJho/ZDZf42iIroIVC+osqN+kWHs6E20sGSbCRhG72VAE3G/fHUnlgo6SrFKwzxmvBgEG4zp3ZqxW6kJ5YqO7dbBGrd4WgFFrlM0ldGgA46loH66uLjCbXiMMxsjHc1RLawUYl9TOxuh0u1oBKeQQhDlM5zyhGmr1HsqVNgpF9uUiDYpMGdNUeB+uTONftQtPQYf06hLtRU6quqSSUltBsFqvVdBptwRk9GlWRJ2qxQa68GmlUtZEs7TdTWJ97P3/J3ne1wEY5EqytMXBSWcTDsbpZCUggQBDKhjkt8b8G7l71zh69164fKxU8CYOuh00KEguc5Co0CaZ6+KTTk4ru6HMRLwNARbXiOJL+XcuT0RLQR25e30UcIAcegAaiHM1xLmyiLdz0nFXs4cKBFJhcHbZ+LQbnlYwtjdeX3AyIuBsAJ9w9dPX+zFI/MxFV5rYaTdV2ajY4Xy5wvRmJACjUWuiVGG3Wole1PKWCFz+zSAmg0ysDL8NgPxMrYbha5C6qCUBTWQ04myrRNkiHSC5PN1WxoQU4P/OnLdMTS8TZgCLRy1ZqJfEIRnEkYACv9he+v20m7YdqVHgK6JMzz4q751ONVLJWK0Qz+cIR1NsgkjdZxoN5Ht0pKkhogMFxaSS9XaxcXqefvgaDqUajOT3j09hPPasf3tdhj3ga0F2o9fAMKd0QAtImPdgELSOYizWISaLAGc3C7w+m+KX9zd49eZC6AS02KQTzv/40xN897SDQbOEVi2PWpGZMk4uXYf0bc0OUSqdDK2MdkgSqFNnEltTp2Zo8sIpmUmfGHk3PwvpoGE9G0h5sMZlpOSQYr8ORQfHrCWtFunQx7WaACQhR9r6IRSDjG2jR1iOJyQJonWfTPjFqgNTyTo3UitFpyUqvVZWHhHE74ZtBmTchluea5WKBLXYMN6isei1kcQULwUrOusQm/lKqhnsncHeDuujIyx+/CuWw2ssSZtotVA5OED9+XO0vv0W5b0BIlaCSfFlcFEivULpoKr2chMB0/64Fa18N2qUA5AM1UUzzp4f8QVSv/+XWwaMUscBmVwXA1/sik59BoHFeLbG+XCJdxcLnF1NcDO8lorgwaCNZ/tdvDzsYr9Xlx4kVemhoe5p2hnZxp6hNyUFGERNEF0S0tuAsjnkAMMqFBq4Z+5SBoD7DXwswPC9Ibswq4V9+nXr58x+vbt26fa4DSqy6IeOiXSe44NUQNVXrIXy9Pr1O5yfXWI8ngoQ2D+gGJuuTmPM5nNpasc+ZIN+XxLEl+dXmE6mEgPyec0G6ecxprOhVAq6vT0BCEwyL1dstMdO3Dns7w8kQX16coTJ+BKIxqiUAnSaeWkfMLqh+U8BpWpPRdp0gipUEcUlIF+SY5CeFRRsF6iXIA2KD9MESfNfVpD1dwI6+W/TTUlihVWJUkHo/IPBHjqdJuq1sgANNuTTh5pkCHC1RIqoU73PkWky/8U31a8DMMIwwGKhLlAs9xJgTMZEs3l0ulrBYDMz0qKkaiG8vUttlPLkEHv9PjrNhohokknimmHzqM/FC+QEWNwgFioUW8hPsMkthNdXyBO50gXqEDkQVfPRIpMu6TKqAbGGr97N1RcFpwg9doAo1SAzxS1w8IxGsqHsVAh0W3bI41uMBjTSrTqMsAkDRAH51OqAFYUB5lNqAxjbNlCu1pCrVlKXLjnFDICSDVwzodlFKAneM+7iDiD8b0L3sawSz4H/5pdXJtJutK5b8WjfRar6/CSjkgm+hRLg8YFfeF/XE5KGBRlZgJHZrJOE8+fszJkMqVtgat7KBcB0VYmxWSwQXA8RThbYrDdSySju9UTkGFtH+ZIEFAooVbCq1+83gPHYmfXrvs7BtlMbbbSl41KeoN63AjgItAX4m/aqkBM72+PhCj+/H+LPfz3B25MhxpMVGrUy/vBtH98+7eDFfguH3Sp6jYI056OZhVAYLUIXj3WpdJqMm81DDUDoXLOxaHQp+43qn2TOeICfjjSZkebmo89hdreo4GJFS3Gu28sEYJAeQGtbbvxc0yPxvNcEDDdu2WAtO5jY1poGzysdYn6QCYlYgdXrZpn/JHwzdZqcPwPBtNu1nlv6pa5ErOQqgEnX7LQc7CJXb6Aoa4s8n+YXG4RBhCgg2GIPrjVy8zmik2MEP/xfLAk0RjQECZArlVHjfvTtS9SfP0X5yQGKvS4K9TrA/hk0yJD+GeZcZRRWrVp4Px9PkRjNLknEpGuZa/PSBPp/cYAhVXrfHHUf9CvC1FqwyeFyvMLPRyPpo3F0wqaKK1QqVbTqVQzaNQw6dfQ6NalqtFvsR1AQ5yGxaS4ysNR3VHyhIyxhGGwR2G5D3eRoMpUApThawujWRvbx65avQZ8KMOzoMymF7Cbo52ca2Q3dIzfCcuBcZWxGYMGmyOxFdj0aYrHSJO1kPMe7dyc4O7vA9fUNqpUKvv/d99KDYrlin4sZxpOxnDj1FoxVhldDLOYL0YCWSmVxjGIEMJ2OJJjfG+yjUq0gCKijGOH66gK5XIj9/Y40OT07O8F0fI04mks3d9rPEhQsFnSworFKG/lyC+VaG4VyXXQXSnGiPoq51BhF0hXZw0rAheoueJDScVvsZfk3dtpW5zdWLGh/zA7hlXJRaKO9Xl+aZRJgiClGQs1P73MSWQltk+ubCsazCZSPv/v/VM/8GgCDXuzUXEyllwUhKpuojEf0Y8+h22czk4oEvKPxBG9ZuVgspSN3t9vGoD9As9EQb/lC4rZBarIoiaVpXsyqxWYIbMjHO0EcXGCzvFHqUa2PfIlCH9rM0hWqI1ULxGyMRxcBFeEmWpsE0RsHWihMGhQ/pjydLg46oZPsdBIEp8GmP9cDbh9anglz+gMXAFYu6ArF8j4rFqvZXAaz9BMpFxGzyuMPbwTHLKMdRFIBdqGzdddOhnMmscEf3bnFjz8LMPia0PbMbKC8e74eFgjUSrJ56XVROpWHcEmccOcM270XFEImn2e7xBamuMMONr2+emPuwiByPM4dl3yv2yzq3ZKMh7xcNRl0lgpHMwTnHI9Aie5cQqloSEPDgrlopQBDl6PfAMY/5kK6O3+TgMFGajJ6k4hXbezUeUqF2+vNBtNwg9E8wOVohVdHI/yfH05xfD5GGK7FCeeP3x7id8+ZaW1gv8egqIIyXXBirUxy7RMuv89LrluZCoUnMNjxOh1R3pGch8TyhIVlwtVJ9RNqwqHVCwIZfpEqJSJOA0panVDXPDajpAMMReL8XG7MXHfIlaZ+gxs/aSgSX4m170bEu2lYuL2WyibtWWTLKsizeeIJxcnWA5sovl7rqejx++9Ur5ZmZwVc2OusbmGVHXb/ZpKGfG769UdYhWq5yexoOVyjtV6hNBohOjnB8u07TH56hWg2ld5BtWeHaP3pj6i+eIFCf4CcuE1Re1W2/kB+nnotCASV3uNrm1YzpQFoJjGja2O6EkrwauvGf7UShlawdD6la6Q5ENom4M6Mq3WEyXyFyXyN8WKNi5sFjqjRuJpIoEz62tP9Hp4edPD0oIV+pyq6qHolj3olh3LR7XK1IKnrsm9sqpBJTB7cDdFNEpM1XFcM/X92TzII8ohElwKenfUxGc+u3cleHX9uslgkx7K7ygrNcbNBQJ3mKhD9AnVYrBiSAkUXqDfvjvDq9WuswwiHh09RrdaxWobSPuD87FwAwosXz1GrV0SgTXBBUMK1g3R2VnmX7L8TxyLY5u8azaasfZcXZ7I2UcNAne1yMcF4eIWrixPkc2s8OaR1LERAzqZ8y2Uo4KHR6qJcbSFXrCNXoDhce9YoBYq90EqynnHBzLP1QDGHojQAZqWVaynBgfafIOCg25vYdZd0LWOlttOmGxTF2nXpGq9dtkuqrxD9RmYds0ud0kMNuDFjQRAjiZddfsc/5p73GUf1dQAGuXYsjxERc4PiQKZdLS94t9eUBm7zxVK6OZ6fX4mb1LNnT6QLI9u/s3KhLi5qKylTP88Nk1oLouIhos25OURdY7MaIRwzg88eDy9RqD1HvnIIFLqIKfahxNtFTgZBPWvh6FN3R1n6NQPgIv9PvPrpNpGuEJKxS9BENthOA+ytQJ2+43QqkUZfCi6iIJAGcJDMWyDZNSKgMptnsdkgQVuJgm1zvrHzTRtipaJr7269hbDvABj8VTJFzPDGO5cQYHBj3K1wWHL1VoVCTj8Rfrv7S6oRfHAd3krGeNSxLaPKXsOHRNIZWcvWHU4ABkMkcRFyLaOSLBj0SSwlGVTtDh9NFgjOb4RywcpQgYLZgz0RgCfX3+w2JdjIoCUHG4lo1wHXgxfkEwfmb0//qCug0yAN9/S+ZAmUGkh4QMH1TfoXJPQYDa5JZVLnoRzen8/w7z+c4m+vL/H+7AZBFKPfbeNw0MKLgzpeHDTx/LCFbovl/Vj4viU6mgiY9bAnPYpEx8TwJ6cAI+kTYSLxjRC3NDOpmNmCNAvOPeTVrF765UNTAnmyAaNYqBJs2MfEkQMMBxekS/hGKsDC/PHT+qXNUeHBm/hZaAmmk/D5YAmd+2ipru1wgKGmeZl+DVwn3fnNwUoi6GVjUM0oSntR0kzX1AlGWJJrzuPOxaiWiujVqqjR2vbsHKtfXmP05//E6vg94uUMxWoJ1SeHKJMesn+Iwr720Mi32+Ikl2NkJBZGDHSUrsa74PeLY4nrpwMMrXJYBj0JCW1FcMT1X2wdSLWHplGRwN/t4ZNWTcksZX8NYuJgk5dGfa+Ohnh7fI3jsyuxk67X6mg2qtI/o9OkPqOKQauMQbeEZq0ownxxdTNA7RBB3ACt5aNXJhJwmMCQlD6bbO+m/1GYck8W6yNWoqx0yZ/uTkQGgQzA63p1C0jYBijHxblBYC1zJBZtLIEF6U6Xl9eg4QOF0MsV6VDXeHt0hL/87W8CvL/77neSxWcigj0oTk8JEDbSl6JcKWK+mOljPpdDqNOuOAaWs6nsk6S8U8dQb9SwWs5x8v4dwmCBfqdOF2iE6zmm46EAD1o5H+y3JAHN3PRqncNixVisinK9I3obPoolCrgVMCiAKKJAirLQTGl0E1MmpdobqyYQVOiDNt1Fc4Kqol6toFbTR5uUKAKMOnvYWIXVM7OecE6CjATxJWNRXSeFd6oAY2dt/Yjb/s/2lC8PMHZ90LO2hX51qKuYTCZSmQgC7XQarAMpq7faDayCNY5PzkQwxA7JtJ/dPxyIaxRRpZTHJYNBrQW/h0Ce4GKKGFeIoguswxMgnqKUBzYLYHFOInQblfpLlBpPkG/3kas0RWdBwlESwJk9ZJa57Eu8oArTZHgi46FA9d4R4XN+KzBOg5fskpBdMLghCZ5iZ2lm1mg1S2vE5QoRvwdsPlhAsV5HsaLN8nLFPOKigiLRDCgJIVNWTjMi8hfJIG5TF7Ln4R0k/HfyTqa/4HfNzGWCMK/U+FLn6N6WwDTHo8GaBj7by2LWhWorxHOebDYIEm56Wo6+tbjKxv3hxf3efdsBLcGD+JMZNcWuJilhEiRIJpWbW4Q4CJBbrhEOx5idniNXKKL57UtUerRBtoqZCRW1WWFKWfPj8DGQZqz/2daaf43jTcTCPosMWHsuU1u6cfzruKDltfQvINiWqMBIjsbLp93mfBXiZrzE8eUMPx+P8eZ0jHendEkJ0KgW8PJJG//Pvz0Vx6lWoyiUqUqZdA51L9HARkNvD2R0XZIjMQCUgm4N7pXDpa/RAE2TKKmWLa0KMMByLwmDWF5dpD4j0sZ9YnltFCkFFWptx+oHgxbatrIpKjUcCtL0vbQDrjap4iavTi4OMujeYuDDg7wsAN8CRF650H4UPB4FNem/5XfuhWXiebefpH0wK+NF502zIavMcT4iCT6qhSJKDCoWS3ObukF4cozo9S9YH7/H/OpS3r3SH6Dy4gXKf/wjSs+eotBqIy99harSP4OuStJDw+6Sz2+uH15Vljto64Fr13w9SCh6jymj/xNPRd8r0qZ8SmP2irWxkJLu7QSVamiVwzqMZU5NF2upalyOFjg6n0tF43o4FoB70OsImP/ueQv7vRrq5SLq5QKqYi+a0vJ8Vrn4XvY/NnGUfdA1HKTAsQ8Ikwou1E9armbqGY+4Icn829pMfTZv6Zr03W8HHJpEhVQoxAFKNLGR6CpGrFYcn+HHH3/CeDJDo9GSWIzU9eFojJ9evZI5/+Iba4i32Yi759nZmVQ0SR+iCQSrEpyDvLbUVHS7PcSbCFeX5whWC6kOVKTzehGL2QTH714jWI7QbhZQr1HrwE7cFH+zAgK02x3U6x0Ui6S31xDGpCAqeM+zYkpWQJG9KQxcxKSWMjFTFRqU0r0IMnQ+k8bJh/evoIVso17VRnidNnqdloi3C0WlSrEpnho3eMbVr7/N4B2A4VddxoklPARgCMXzXz478OsCjF1w4RvWak10PBH3AYoGQ6FK6QYjqHe+wPHxudCVnj97hr39ATrdJiq0Tk0ib+9rESAP6jcmACjkvkC0GSKIJhL0lgotbJY1LK/K2MxqKEYtFGodFAcD5BtNxISy7owkFBdrgpfce1vS5OAZoavY8nMBxm6g6IHBlnOD1fll6NpGIxsSwQUbvK1JwVlqAMuNk1mIKEK+XEKl1UaBzWbMYlbsNIXzK9yHtJC7k9xIAlnvcH3H2seXeFlfAgSzWpXXinc5KVL6WZ6HFKJFol0wiln2vW21E5G0Bx+MTyyT6b1tk8xnsl7qESe0jgTMWMjlcZV9loU08r4fohfcOfXlxRok0qGMRyqBpGWz/Dp4FlIAiLgJbVCIN1izC/3Pb6R3RosAo9+TxmveEVjL7dYRXQ4gzdf+BjAesQn/Ci9xsoPAdAvsVVdkZAkJJrRCIekPaV2vpXfvg6NT0CqVIh7VLj2kTB1dLvDT0Qj/+eoSR6cjjCcUgJfwp+8H+O55F0/3m9jr1dFpsoFYUTjjJcm8q5hQ5oEEMwSuBtZ3CBE6B1yD4eGHV2h15HtFQKlSXIq9cagF8Rr9Jm56WYqSv56/U/CxkaBDEkkEGNaTxytBfH+hKWTcW5yC5Y4+SQZ5V/ztczK513oNhNLlAEOqvAo49HcGkgQ10RWGQQbpDgow1FmIunrv56PVDx4vWw/KyiLYjeKUEPHVNaLXr7B49Qsmv7xCwG7E1L+1msi/eI4Sqxr7+7LnoN9DrtlEvlwVfYaK8pVW6ZULm/qqi/N/ZCpluv6miYhfYZj/w76lA4xEw5PIaiyplNj+GnVVKs0KopX7roL7IAIuR0upaLw5vsH702vMFgHKpRrazSr2+xUM2hV0varRLqNRU6thughx3GgC2ipwlmggyNCEgop62NjP917NeWngm9bWHxlk2rhPaIA7ZGLdL0xYZABDwwljPWQqFvP5UhyfGI/RyGG1DrBchTg5u8APf/mr9LHo9QcS3LORMTUVr9+8lqTB4eGhuD0xcUAxN/WyrIR4MpgAg3sl+/s0GzX0+z1piEiR9mw2kniLdrJ09Fotpzh7/x6rxZg+KAI6GvUa4k0BkwmTdXSza6FSaaNS6aFYagCFCuI8QQZ9Y3PSTDFP/YwE8AXk4xLyOQKMipn6cFoxzuMxpdWKRoN2uSrSJsCgE1S33RJaFEGQ7sxpkkW1b2nUphMmjSm0qmVr6U4M4vHcfdXYf9jJ9+kH9uUAxl2VCt1o0gjWf6R4m97IRMI310MZnPQM5w1br5figzyfr9FstfD733+HvQEHk2a1NCqk3zRByRI5duMGO3FfAvGVWNBqdo6ioR7yOEAcEWSUEA7XWJ5cie1s5ckTFLs95DiSKcSjxag0TzF6jn9UNjCVFUIta5PKxSPXB25QGgjY9wQIW7MvJxFbCU67vtJePBatBcFFOF9gZZ1ia82GoPe4mNeqBUvy0hVWD1AzKL48e9h/x8Hbr3zw7+CPNBeS+YPAFVtg9bNiBGbhKdlJXnH7u/jky1zUgMUbJ0maKYqRF75zpI2xCkBMW0hu+LYkS/hmmQCFSWpXxaBdLXZ0K3H/anYdl2uc0XNoxKSP+27fXeetYMo5wKRNqO2nylI16KCmQqsteiyaz2YGZ4NgNMb0zXtxlart7aHcbaNQr4qFn+qCneZijQidI5+pAP1Wwfj0Ve5LviIBGLaYcfxp9c4IE+Iio1bPtqIk7d3kDpuGIp1fVk/IkS4VY77aSAOx0+Fagh9qM04uRthEIfrdGv77Hw7x/Tc9PN9vaHM+dilmUGx2iNpQTgMgqdIl64oDCR2bBsu3jSZ8k8zkO/3aJdm2WyXb+xdAX+9lzjOgIaVQwIVn8xKIIcLL1Po7raL4TMp+l/ltc8OgQmZK83icGpUR5yYBmVeR1NeJH6zca95J71FhsQHppL4PUEOTVIvMDc8yLfFKrak3oxGCq2uE794h/NsPWJ2dYrFaINeoo/niBSovv0Hxu5coHhyi0OoirtYQsnmhgyuOFCaPeAa0CTcaFc9d11cPaFQD54LjLzm+//HfS2eg1gQ0iFaqtO5pvCq+yyUrsEwDW6NNX8mtYh1EmM1W6jo1X+PsZom3J3OcXU0xnk7JKMZhv43nh218+6yJvS77aJRQLbMTM4XAeRQl16h9P+T2bBzIqIOQ6kKtP8ZWfcE51o8LIJJKqicUbGxsVR2dbWu6JMYOFG0TGFAvRfYIe/VcXQ/x6ufXOD+/BMEGHetYsSBN6uj9e0kI0FyH9HReydFoiKO3r7FaLdHpMTYrYxWE+liHqNZqODh4Itn+5WKG9WqGcDWTJnP9XgthuBSAMRpdIgxmKJdidDtV2fcZD7Jiwcp+qcS+GW2USy3k8w3k87TKZoWiIhUJflfxNt1AKZ7QzrWUjTFmEOE2ytowD6SUMpFAYbeKvKnxYFM8gon9AxVrU7zNWLTiblDF1IZb7pQZQfh9vZ2l9PuZpATTWHGrWvm4+/6PPz+3jvDXBRhJpmhHkUSEPJnNcXUzEueB5WIpyDEMWdm4kSPsdHo4PDjAy2+eod1uqX2hLx056gsW0tcC8TVy8iDAYK8LAgQORrpDHSCO95CLaYFWFMvQ2bsjoRMVWi0U220BGflqTcGneGFnnCm2uPAmldwVXzx2nNjG7/zbdGFQdSKtLvnwxnmC0PlvaixIhaKby3KFYLWSALXR6aBUryHHVdFoNx49e9itS+G21Gx3wHr84KeVbmnpM9OJpnckuWR2TqQUhLYFuOjZN8gEYGhEoUQtSXWyVhshtyb/mVZ4SwEYhUYVhUpJspsCXihOdd656fppv8vrQvcXvo9wqVkmJee5xC6cRlfxeCvD9X4cwNBjJmBzrYk42xjA0JK9jiMVlEqtA+FkisXxOaJVgGKjgRK1GO0G8lW6oVnlgq/NAKBsFUMBjtFaHjvu/slWqH+0w81u7B7g+BjWFYIcW51lGpJaDx0dvSL+V5MGy26ZBanbx/J16wiYr2O8O5vhf/9whh9fX+LoZIgojnF42MLTgyZeHDbxfL+JZ4M2+s0K6gx4BGvLjFSAYeA7wQ1JUk1pVQ4ybNe8A1boGeqXbZiaHfj42/KBCeZVRwmgLRvseZUk22pJKjmvjNBW9Rrpjp1OGQMYWUTigVZKCGNGwk7LqAqeUbDPYNZ52xrb57dq33wN8vsrL2clnuvy+/cI/vxnLH75GfPTY0SrJSq1GoqDHgrPnwplqvLkGfK9ASK6TVVoacvO6Ur9lXWDa7j0IfIA2u+A+dVZ1fRRTiMff/f+AZ/pNWy9DhbOK8BIHJscdmoFKqUnedCXAkRmosUlbQNc3Kzw41u6Tg1xfDHEfBWgWqmi0yhjr1dCv1sVA4Zuu6YVRFIVDWSw34FU762qpy5BZlEqCU8HPkkuPJM2+vTLrJVKO08zMEjNDJz6yFBCgT3/Rho6aelTujqNJ6Kt4PGyh8WrX97g/2fvPZsb2ZIswRMAIqAVQVAkmZkvnyzZ3VPd0zNt07s2H8b2j6+YNVuzXesu8URqaoKEloEQWDvu9wYCTDIzma+6nsosY/GRhAhE3PDrx/34Od3rPsIgFul/UplIgbrsdKS1tr+/J4pxvj/HoN/DxdmxKMc1Wy14+aIMfPsBZWwDFEtlHDw4ENnW2WSE2biPyegaWWeJZqOEOPKFIjUa9+H7Y+RyK9RqVIFysVjECKh84LjI5grwPO1YFPJ1uDkaHvO8quGdSMma2Qo5SMa/HCXhOYLBTpOLXCaPDHIS70hxorO2gMR8DgX57kmXYnu7iWq1BM+j+t3a5V1n11IRzxYPHZuHpK9dKlYmueN6zaVD0j0i6P0Xx4/nGd8fYLyrc3EbyPDDEOPZXJDz6cmlLPY4DjGfjdHrd6Q19Yd/+Hs8engoluuc1lcYqIkaHAKJPlagp8WFeFysVjM4oBv1HhynDThbwKoKJy6vJhblAAAgAElEQVQA1EBeZRCTZzgeYDkaYTEaicRgae8B3HpDnCbFrM9kz0pJ3tiCLWPYbrVm4d1zqaRK4+nkPUnoNUrJfIVuNloFl7oo/RRmS4TTOfzZVI7VrZSQKxWRLRQT3fU1Lko7xJqKia1o3kgSLLBIAIZ5XGrf3bjR0sPdup7XT9DBZ90AJBGQ3Gr9abUyt9anl64APyv71nMfy/EU08FAlMFKrTq8clFAFF9IKEcsVmTJbQeiIELskyoWyHfOpLAaSSnebLEgUpF0JI/pCp+hT4BuSjog+wFNSnv+DMCQWRNWj+UzOMjKnI5NHrX0qKPgIcLpDH5ngGjuS9eM3YtCg5Q9DqVZVRLbh1X6xs0jtB2M++R4P5548zM4kmSZ63/YyQfTX9QYlVRM1RzPbk/S0+DQtVkr2gm1lKZ1J5NAIohizBYRhqMQp50Zvn01xOvzAS56PQRxINKapEz9/Vf7+GSvjmZJKVNC4bDV7aRiukam9n62E1gJJTNp96cCVBpY2KCS/Pk9ofktD5NIYMKBTZKEUmLDSMIvt4DpTbSgj1+/+EbMs53elCRoYkwo+EM9a/TjpWkNptMpMXctGS0PW0mvigXS1CyNmpFqccAoZDGGTWdAv4/V9TXizgWWR0eY0xF82EdELv/ONupffon8o8dYbe/AaWwhW67C8ViN1QEuxisWRuxntIBQixU8L6TqmqrYz+C2ev+PoPFULfb0PEgklw6GVZeyAMMqRq9Xue2SWTAihSJDG1LVqRCjWYjBjD4avoD8q+4Yo/FARmf2dpp4sFvH/l4VLXYQzYxGyaUqkRGAsd1xM3eVFoqxGk+6dO+ZO5iTZDv46XOmeS+pfPbeUnquT8GXMBRaNann3V4fl50rnJyei7AORRhorEk7ANIZS+WyuGp7eU+M8C4uL6SoR5o6E/TpdILhsCdD15TOfvjoMaq1hpRO9PV7sjfv7+6J0tJsPMB4cIVB9xSrcIpalUCaszDqjeEHvqxzL19Czqsg59aRyZVNd4LqT0pv8nL87qlnhQAMbo86wM2bJmac5em0HQyZmSDlqQhXqFIRSnkXW3TabtTQbNZQKtPDx8jQEliI14WZ/7ICEDc7tgnAUNBo/6335c24lBRm3n+B/5we+f0Ahl3UN8/IWjN6XXVKjGoALAK2JGfoXPVwdHSBq84VRqMBwmAhaPbRwR7++Z/+gMP9Pd0D7AAih7kdqhEMEeMKq1UXq1VPnLrpX0HDvEzmERxnGwC7FnltWdqEL44Q09Z+NMD0/Ewq3vmtHXj1BlzhxXIeI1Wsk406bbKnGx4fsmZR3jNIvCfA4ESTJCLS3ozFQTeeL4HxAjE7F3GIDBG40GzoWJmTMuCmuNUaYNihbpv83jxqS9VKYt6N40xf4/QtZKleFmBI5ZHtYm60xsSP9C5bRbKcYnLE9doqkJIEnc/xlwowegOhheQrRbjsYlAFK6t6+9xKCDoJJDjMKVrdpCkQaFDhZQXkqDSWzyNDClIhDyfvSlVQ5XOdNZf6vrdzGnFxCJQbPud2jAFYNr4JMJQoxYppNJtj2RsinPlSjeZnKm7VkSsV1vLIQmXTCrRSuNYgV8+X2Zbuuezu+zE/Pv6OM3Az/zZpjgUYHOjUxMfIWm8ADN7PmhjphmQJHYYqaV7bUoo0vmYxGEd4dTbF0+Mevn19jvPuEHOfICOPr55s47PDJh7u1NGulVBhTHBVv13nPEzya+iRtvIu1MQN+GoLALd9QJvIGq7hfRaHKdjcfIqV/bR6m3alJ4/boDTqGU02cx73jVmM9SM0YRQqqZl1SWpFesr1k1uZ05QErJ4BcyUNyEhgpBQP9MsO6ws4NEZ6AiqFKaOdZ1I9M7MZsoMBgtevMf73P2J+/BrLUR8Z10Fxpw13dxfOzh6y7X24O/vI1esSp8BYRdpkloPgZijYVudNJmON+X6JHQwl4bJPrgBD1rGVib1hNJdQkJPFY6hUCaXXztTpq4lkTAz4sSMA49kxgX0f550ufD+QQeVKtYBGs4CtWgGtSlE6iFtmJopzpKTnyJfpYKTy0ISq9YHYwnwKnaPY6GDI3BHzBFVqI7hYUAlqPJHvpDlNJjNcXXfRueriqqvqUPSg4POoAseu/1ZzC8VCUQqEk8kYlx0WcFdo77TF/2GxmGM0HKJz3YHr5fDJJ5+g0WjITUXhnnNSqsJAaO35XAbLBTsYPQx7F4iCGYpU5splpfBCgZSQHXsqPmULyLFbUdiCm6/CdUl/4h6vog80uFOVJ1Wl0zFSYzjKbh7FNJj/5FYyg8H3YPepSkdwz4WbjVEuuGjWKkKJajbrogxlCxN2xmqtZKcRcoPflA5OJs5v/EriS3pjvgk27hM4fxaP/XCAkV7cJm7rxmoH6Oz3VBvPtrhnSx89LsbLa7x6eYaj18c4OnqFcimPf/zD3+HXX36KRwc7qJPzZzipWrCaA8414tU14phyaFPTZKjAkc4FgQW9LUoyjkdSHoeuEmoVaTusDk6nWF5dSUV5FTvIFssotreRq5RAngFzO1EBokKQcdCVzUPoDLrlmLrJ/WvgSQVcF5CcR1Px1HauKUHEETIrDgc7UpUP5nOE04VInnJzdRtlZMtFZGnYxhvWmMTYa5GWP1UFAxtYU9X11L1g8h1zTKn9fC0Zv/5b6oInMwHpWRu64E4XMlNBehO8rFTk6O6t6lIMDNqBcKIQmThW2d04Fg4ygUIwnWHJGRPK29E5s16B42YQkhIG7sGecD/ZnaAiC08i9ev5HEr0htwl2L4uFKQD4lXKcDw38eeQUTsTDG7L1W+w+tJxRBkl4velg+xMKrV6xhkM5eTLrPo6mxHufTS3AGMhAV8AxnZDAIa9frohMin8fgDj++KPW/Pon0XM+34f4rZ1YSdnTIQwiY8BGKlK+7qSmT4G0wNJAdeEOmT4QsswxnQRoT8mT3yO56c9/Nu3p7jqjpDNxNhvV/H3v3qITw9a2K3TnC8vDsVURhHqlemySUSzCZiZJds8G6mrfnMBJR2G9Mq4ZZWY5607b28CF9vB2CxQ3ZCNM+93O9wxAOO2S2n45unOuhaL7SvpAa4BTaLHZACf7STaIWoLSFQdKJmFoIocCwwy8GsTkfXshxRNwghZVo8nU4TdLsKLM4SvXsM/PcK8cyaqWlQz9PYPUfnyV8gfHCBLkFGrAlScopFsQoVa17uTt7PD5qnz8Mb5stdx8+Mnz0gc3c3jdIJN/32fGPJ948fd720pUgZgmOKjdR+ynyed59l1ZlkJdmYj2X9N58PCSz6eecIiiKWbMZoFGM8DdHpzvD4bodOfSoGUSm50BT/coZx0Ga1aQVSnipyLYjeRuYRNem6cUx3A/sBYlJZflm4dRRR0ONtf0L9FBRWGoxHOzklFGovoATsMHObmrISbV0UoUo0489rrsVi7EoBBb4elv8BoPET3+lrUPQ8PD1Gv12XP5HzK8ekZKHX94MEOapUisAowHvRxevQai9kElZInBnj0roijhQxwR9zrOQ+RJduiioxbQdYtwXFZPOSxeDJTkcupfw6FFzKOARTZWIbrqcBopbV1jpP7uAIPUqZyLouPGVARrlapYLfVRoNGeKUMinl14CYdn1YHwoKwqY6lX5p4baNEukthM0mbub0ZxW9ezxT/4OYN8aHX/gOXzA/0tA8DGAm42Dzjpsh0w9RIBu70KirNPsZwMsXp1RVOzjo4Ob7E8fEJTo5fo73dwP/2P/47fvebL7BVK6HEjoIMX0dwnCWQYefiQjsXMVWjiGJrSonKPIDjNIGYTtwEF6b2q9m1VJl5GGRAx76PeDSSodtFfyQDRQQYbqOGTNFDxs1KEsvgHkFlbG0wkleReSJLsbnnSjELbT0IrMQvTQQUcMi8CQEGk1CqRc19BJMZQnImo1jUofItdi7y67C1sSErshfgortrcp8k3Zwbh/1GJ/AGEEoPF9uUQWKkBSB2eJufZe4j7I6Fk8wk2im4WBVziHIZhMIT10ogOxbOfIGM7yPLzZZdG5ne5IBqBsEyFAdynh+vVhLgF85nsiYYBMlbpolV1vOkYyE8U99PAiyPM8fqRaGAvAEYUj+WguxbkhRL4bjlrkzihOW92jkLGeC1w+zWU0A3EU1Z2MGYwb/qIZxrW5idp0KrhhwpUrbanFKS+j4djHuuyjc+6fdNEH6ggPYf/rYWYKTPT2o0P6mz24F9ua6pZC3Vs9hIc01YsbUQYxTHaKCdQK4jNvhmPnB0McL/+5cTfPe6g4vroVTrHh1u43C3jgeNEvZbZQEdtUoeWcYySYJ1CD1rAIZVt3rrCUuXXlNJ9HqDvQtgpPsRSbRIqhYWYGhQ1de4eV4tlSWJS2nsY2iO6TWe5M9mMONN6q55H5M6Jw7fKWkFzfisv8EmwLAiFpqc6nVZdzDW+EXjt6FhcZ9gB4Id3TDAqj9AfHSMxcsXGD/9BsurjnR6c6Uq8g8O4O3uw6XaVHsHTrsNp1qFuIpRhISyVjeMuW6rj74LYGzM2KWr/Rv4bn12PvSG+r7x490Aw1Tw5Y1k7H+j2rxJmdOinXSGTVafnoGy63lNc1RDTAUaDqJVBssog05/jm9fdpWq2B3LzEG5WJD7rFV3sVXLo1ktolkrip8GZzSEsmgkl6WgZc65bsvvF6UTjKhISQAF5WSlex/HoGjOdDoXFajhcCxAgibG/F2fOY4fSEGPv7+6upLueaPVQqFUlkOYTqa4uDwXBUoaGXMuIQpDTCf0wbgWdbWHhw+lU0FTOQKWV0dH8JczbG9XRV3LiX1MxwN0zs/gzyYqo+1yFlKds/W+yiEGje9Ih6pLxyLnlZF1C6LkxuEJK9BCcMaZjCwlaNmpyIYyxE1KlDhyi0qUUrBJ8yp4RZkRoaN2gU7bbhbVchnbzRbqtbIADEreJhMwlrptAKqu1/T1sJUSu5LT8ePmYzd7wel7JnnFjwDj/ULJWuLPwIwbiWhS4bPqBlbVYUV6SyyL/eKqh2+evsLrk3NcX/dFlWA2G2N/bxv/y7/+Z/zqiydoEXXmXThxSHYfkBlg5VwZgDFHBmxvsTW3h5XTwsqhwoFnKFG2QiVse3Mj6/GGYnYSIxMG4kswObsQwOHVy/DqVXFaJiee7TbKTIZmWFJUkESWVD+wzhbcn8MvyUYiOWh4k0w/ZS5hLWVJgOEw6Z4tEE+oFjWTpJQgKFspIsNzI1OdqmFkKTXr2REjXJ9sqLq/JxvxjcudrH9byUquq7n1zM+WQpDeqOQpUm3VezQcz7A4uxKgweSZg9qZegEoegjJLWYivozhTOZAfwBnOERmMpbPK8Ps5RJAScdyBTEdODkwRypCyPmTkZoK8rooERM5L49CqSTdHFXv0QqUHIwEJ7ZOxVnH8Jat7OZbtrE0RWPjXK0DjeQRSeVPq8N2nVhfAR2jUZAcTsaYnl8KjcstV+BWy3BrZZUTNqo/a5Wtjx2M94tIf9tH2XQ5vV9IWmoCn6UMrjtR6+PT9EZfIRnGtlQl0xVLJxOqRxUlqmlagchgtgjRHc7x+nyIP728xtHlEL3RTDbc7VoRTw6a+LuvdvFwry5d4UKeNIMVOIjKcokcY2yoJfbwbnYoTC5m/TLUWXRdqddZgJR03I3N2VaU09Qm+1bJGbC0H1uRTV1KPZx1lddGWjvzclcCmzYOvW1l2ERinWzq0ViZWBFoMAZqtgkp8T59fVIDtolXlqmiqXKXytoySdXPoSpalLTFdI7VcISod43w9ATB8+dYnl9gTjVA10Nx7wHyDz+B+/kXyO3tIVstw6FUZz4vsrZ2/dlTY2cz3liXdySvtgNvC0N2qFy76Fr80fV8c28zcS9ZoMnCufUGfCfAeEdufRt4Wq8fnZFJ9lJZR/qCm/uYvc/MYLy91+zObRL2JF0UUKETj8nUhqwH5fgvOKMx9TGcBhjOQukmHp0Pcd0fYzpXlaT9naYA/Ue7FVF5Y5G06KkjNJ2jbZdEyczmlrrxPTmezRKEUv9YRAvUYZsdC/43qU+cfbjqXOP8/BLD0Vg6GOzwcz6iVKmhWCwLkHhJ4YHFHNUtOl/nZS8ej0a4OD8T4NLeZsW/JjSppe/jqtORs0bBnXK5LHcGZzBev36O+XyIWpXdAMaUBYLlHHOqqUURPM60ZrMCztixcAucc60ATgGZHAsfeZmvYIeCQIJeFAoajOeOqEBx3yf1ndtjqEBNHpuDl+OQN8EbUMzTBK+OZr2Gra2aGCfSq0KcuKUbwq6Felxuko5tBdYuxtSsjr0mG9RSwzgxAh4WkLxtrX4EGHdNad8SNtZKHqrOsHFHJ5EvVZXirUpuoPADOfvmo9cf4+S0g2+fvcbp+aVYyHOIqFwpYG9vC198fohPDvdxsNNGvZxHFksqxAPOOVZODzEmqiLgbJthbs5pVBHTME+UJAwf3qg5rAGGGRE3tANW0KPJBLPzSwRMbmmkVC6iQIflagVOLoc4kxG3XaJv1yxNbczaCvj9upwbSUmSkOi5DBNDJcMJjUKsZgusBkOhG8XhCg6NbtpbAjAMQTAJhLKxpnTTLeVmfeusG0zpAJYOynJ8GwBDs2y5gVKRO51Y69/W0rryWSYzLC6uEU3nqqxUysNtVeBUCoi9LFbhCpgsEF9cI3z+Cri8QHY8gBMuEZN33NpC5tNPkX1wCLe1jUy+gFWwRDybIhwNhOMZe3nEnDtxMtLBKNBd0+MmrFxMoxGoyZkcpK1IGnna1HDnrYnInTuk3WiV6pUkLKbNbivE5k3Nrs01GSAYDTE5OUUcUqa2DbemMrWkbqnqj2P09hUwSrC9sXG+75D3O/bvW5OC9C/fmSC88xV+ng+w58WGu+T+SonPbTzmxoWw3Q5NfXRrkv+ZF0yHVX2Mkb01Mz45MRllVRW4Gszx9dEA3x518d3xFa77U6lqcvj0V5+28cnhFh7s1IQrTsO+Qs4hW1G6r6J2YFeXVWSSLNMUjswBqQqaBRa2SmyV0W7wJzUyptKi21ehBRi6f5ifUslekrpakLE+Up1JM897c41aX45NefSbK9EqttnYpxHeTDUYo8FEszCZ2dBXMXhhffVMxyRp05s4o6qH6qkknQ4TXB3OBIYRMv4C8eUFgqffYvHiOSZHR4jGU3i5AnLNFjIPHyO3v498u4Xc1hZAnjuBRo6+OWrSJxVcib9r8l0CijYkuE3MMpfRXtJEwS9RMrMAw3SYU5dXxQgUZWlib9Oqu6/xWyPAWwJUes+6NTZbF5cbe5Om7yYtsRfKgPk3AH1qo9PtQXuL9n5LAwylM+nnlS453esDBxf9Ob571cXrix4uB0P4jOuUPa0WsNPIo10vYqtaES8NKlEVPFJ5yPjNwLVGaymRhw0wngyPGIln6VrojMVUqE5DDIcjjCcT+Zk0p9FwhKtOVxWi/KUU3XYfHKLVaqNSqcuMxHff/lmoT+V6BXkW/7L0HZvh8uJCAUarjWa9IUZ5wdJHh50NqkU1GqKwRJft0bCLi/PXWC7HqFZzcF3OQfrCrmDhIpNx4Xos0nqIOBuRK8MrNpH1qnAy7FZ4qvJEACFUZXrPUEbWeO3wXIuxDxWj2LGg7Hwscxgc3Kb8bTnpVORECKhaVd+KRrMqPhYc1pZrasRlrP3AulAhqzjV9dJVZ9dPEoeTDXcN4e0Ubjr7u2s5fwQY7wkwNga3jddB+ua3G6SKc5i5AlKiVjEC6VyEuLoe4sWrU5ycXqLT6aFL4zEu9koBn3/1CZrNMqJogu1GBb/9/Evsbdfg5WbIOFSLOgZoqJepIJNpwXH2VCkKJZE0s4JwCac02ZTWlz7Z2GR/XKmXBOcxBgPMO1eSlBYf7MBr1JEpqBFSIDsDA4LeDARLvPfpAvm2DudbOfyyU1nFCz2LYrgkpy6GI92LENFoDP/iUrgReSqNVGtYcU6E3QvZQNZbrO7FN9UybgnP5imbg2cpP44EYJgH2pau3SATKpZJjxh7Zc7ZGFixyiLndYZoNEFIClrGgdeuIVsvwSl48ne/M8Lim2eY/x//E/HL5/AWI2RWIULSnh4cIPP7f4D369+g9NnnyNXoYzJHNB4i6l7Lh8psbYtRIoGg4+bEsI4VE6kgGnO+dA0u6TTYpOVDKbCW72c7cwIM1tW0xA/EiNSwcswBbyfysez3MTk+FiBcPnwEt9lUCoT1KxEaoYEstwyx/jxT9p/mp7qZ3N61wdz+uHXCt9FcvwXVWTqq3frWYGSF+TIStZvL4QIn3SmeHffw9dNz9IYzqSDu79bx+18d4LPDBnYbBWyVXVTyGTHnE4DBOChYfJ2Ya5fTJpJqFMZ7xzGGgRY4J5XwOxPF94W45lzc8tnfk0FyYwGlIdrta8sKdW/sX+aHjSQ19YCNT5M+1uTtbGC1Ge56H0wSF/s8osMoABZzYDJE3O8iurxEeHQC/+kLLHsDLNh7rzdQefwYhUePkDt8iMw2Yx7jfx4x5chJs5QXXwMMEc801BEpOmkLVZMn+6MBCNq10egV0yDSqI9RMcv6+di0y86a8XFKubUdsPe9zn/d+/xmInj3q6/voPVjNo85/dPN+22T/GIAODU7Ypj7z8dgvsRgEeC8N8Wr0y66/TGC5QLlgoeDnW0ctOvY3y6hWclLN0PmNFzSp1LzUQb1aZ6lQ+syrB1E0qVgN4EmeJSDpbz/q9cnOD45w4UBBtvb2yjmC/J4djfGLJrmcmi02qjVtwRgjEZDfPvNv2M46qFYLqJcqaBarcn7yAxGTBzbRKVUFoqRP6cz9wkCf4pqpcDxd8ymA0wnffnKZiM0W1R8ymA2DxCFVHoijaoGL0/qE2crMnA4S5EjsKBKGucsdHBb3LYz6mrNbkSS/Mv6JQDRYXnOShAwkJ7FuFYtF9Gql2S2olatoFQsyMwGvzhfQcqo+GCsqxFJrvbman3f9bu+6c0OvbHk3vdV/rp3wY/+1d5/BmMTYFgDsXUwtdr/ihgVHDIZ54DiRJwiRzi7uMaLl6e47HSlrTeZTjCZTLDdbuAP//R7NLZK6PfOUfQcfPbwAHvbJdTKc3juCMC1URTYF3ChUrRsuaV15t/nhBtvCd7IdGINQpGtZSeD/hIc9GZC69VrcAoFMxRMjXkLMPQ91Gn2LWHtlg0z2WjMsDifrrMY1pSLP/CYAoDDyuRPXl/LjVje3UO2VkfEBJxV+qTqePsx3HlsaYAhg8qmyJ76LimG0BbW3Yt1vUq3YCbC2jw2HYxIqWdikheqmlM0mSHqDqRW5LUbyNWKUq0nwFh2CTCeY/6//1+IXz2HF0zkUkalMvDgITK//Tu4X/4KhSdPkK1WsFrMEI9HiPpdMdVzqg0BXG65hEzeo8F6ohtvZxfWx3yzsrWuPdw7MKw5gKbiZWdntKon1AK5jLpxO7zA0RIrf4ZgMMCMgDHrovzoMdxGU5RijCXshillYmz2Pkv642N+OWfAdAtFv59LixzqZYzudImXZ0P82zdneH7cQ6c3g+u5+ORRG4/36ni4XcaDVgl7zTxqRVeqhSLVzOqgmWmwyZSGJJqDMek0SFkoUuxgGJ06c+N8GAj45Vyum59UG+halVbZ4hgZf47MaIjo6ATzP32N2etjzLt9SfzytRq87W3kHhzA3d+Du7ODTKOOFT2PqJJnOrZ2GJwddu1umA6HkeNNVAJT3QfZf3TSQMQqxPfDSL4qwDCxzIhZKAhZA4wPIwn/tK+9ncGRupG5//wVMI1WOO9N8O2LSxxf9NAdspvIplMZtXIBW9UsmtU8tqplndMo048hJx2NTNbsExyb5syltM84gxhgOpkLhYleFQvfp8EDxpM5Ts87Mmh9fPRa9uFPHj7EVmNLBqM5k9EfDoUOXqjWUak1UK02MZtN8PL5XzCZDFEqlwRg1Fi0jFcYDujAHYvnGE3mEAeYTfq46pwgDmeo1xRgjEd9zOYT8alyKfsqJsgFLBacDSnCzW0JwNAhcnYqskJRVroTvzikTXBMKpQKrTAGCd0pNVdBFTwBFbks8vk8SqUiipyl9FxUSnmZ0eVsBTsthTzp8uudPJmv/Bicfuib7d0A47ZhuWQQ2SIJ0zoU6TTjf8AkLwhXIqfYue7j2ctjUTToD9jWm4phy2Lui8ne7u42/umff4/dvS0E/kwWdNaZo15e4sFehFrVkRsnm2kAqwORo3Uc07lIDW69z9nUCoUZpBaAQYlTNa5bjsdY9PuiVFDa34dbrwmlhxVmDk2vEbEBFx8EMGw1SetoDOTM8jW4a9SK53NEdISdMkgFIrda2NpCtlTGKqMVb7uB3BzOfp9zIIedAkByRky3UP5bwIV2JCStSCQANQUhv5i+JTxW/fsKDgNjGCIiL5TVFn+Blb9E1g9l0DrX5AC9GUo3fORV5xrht8+xurpEJpxJZ0ZmL3Z24ewfAK1tgIOOpEIRdC3mWE3HCKZzzGcBMl4R1d1tmWWICE4oh8uqkHF8f5tXahp8vM85Sx5jz5udMTLUAa3y6qYs50tkBHVDjv25gKNwMsFyNpPrSf+VHIO7UYu6eZ99BBj3uiq/nAebIWN2DCVWOJR6XGEeRKJ00xsv8Op8hH9/eoXjzgSTeYiCm8OD7So+fVDDbz5t4KBt5GyFsmHU1AyPXZLGxJyMIMMY0mlZRWRz01Xdj3v4/Zaeja+Us1VCknass8sAmE6FEht2rhGcnMMn4Hj9CtF0CqdUgre3i/KXXyD/8BDOdgtOvYZMmUUbT/YsxpJkesCIS/A3srNYQJhQm+ijoTNBUi5MjOC0kpzEMVOEIgDh/CG/y0owviD3LtDc73T9+B5tAL5KFaukOEmMQcyOIv29FhjOAgxmAS56c7w6G+OqN5IZ01I+h4f7LRzuNnCwUxbqYrGQkW3PzcRYRRH8RYBwyRfOCLjoXHdxcnqGly9fYDZfoN5owiuUEDlZoUidHr2U2cT9dhu1cgVZxxV6VG84xJyeUPmizFQ9AokAACAASURBVGBstXZE9v3q8hhh4KNS5VxGSdSW2B3p97qI46V0KjIOPcn6GA+vMeidI5eNsL/blDmS8XiC6XyJaUCsU0KtvoNCvgYHeWQypFyxU6HqVKRfZW03gYPZ0rFQxUuVYjfmxhmVlXWp+mi6FbmsI92IohjhVdFub0u3QhWg+JU1cxgqyc3Xtv9uk7D+8S2kX8QRfSDAkCouhw+1+i6pshlAUudIUSjFbLaUAajTsys8f3WEznUP/pLDSQuESx9REIq5y97eNv7TP/4GD/a3kXViBP4A49ExPHeM/d0Mmo0qSsVduLkdrOI2HKeq3DyTnN3nUiU8Szq5iqyVOVh2W4YjTE/OEAchCq2WqkpVlNZjnF0ShvHGTOMtB3A3RcoAHDFnU1lT7WDYAaKVUKOWlIHzfTjVErIVdX3mLAKokGVmDJQ3+oH/zBPNJUw6GYI9REde1WsStSyrnhJzniaUILWi7JwZbBagxL+Fkcgv8hpTiYJKWJS5o3M1KxnxMpSqGdud2eUS6I+wmk2xinw5z3S3Rb0BVKqI2fLlYDbfO4yAMACWCywnM8y6Y6mG1HbbyFVLMjxOycg0wNAK3ZtzMvb3unrv+S8BGIrShDpg5Yupk4+MDoSK0D+VPgKEsykCViT5efm5y2Xkm1tijig+BeacJ8fzkR51z4vyC3q4BRgsj8qC0RQyYtw1XuEcPv3z82t8dzTAy7MRRpOlbN7bjQI+f1TDo/0qHuxUNMHhACr50NLRMA62ycCvdjEMAdDcLSLwvFalu/cN9Au6VrftC2bsRKiQSRfYOKvzZwLH8RTReQf+y1eY/uXP8M9OsZpOxc/H29uDu7eL7E4bOca+nW1kazVJJOF6iXeGHZyT6JJ0obRYJPtN0vk3FKnEIJLX1hrXWTluNR2UdWaoPKICmEzc/JKuqblutpOYkm3Q+xFYRitMAuCsO8M3nNE47+GqO0QQRaiWSqizk1Fz0ap7aDUKqFdyKHtA5PvoXQ/gs3gGT2jlg+EYJ+dn+O7Zd5gv5thu76DWaKJQqogR3vnRS4TzqXRGygWaEtNVO0Z/PIXPvbdYRLlax9ZWW9gFV1cniMIl6rWGSL2vogCz6Ri96w5W8QL1eh7ZDKlQfYxHPQz6XTDZ39/bQaFYgu9HWATAnJSBLE35tpH36vBcggvSnzTZVzUodiYILLRbIV/CyaT8v6FHme4FVaMIHEqFgoAKSv2q3K+HGp22W1vSreDjOMNiRyjZdRHAa3x/0iDjl7Qqf6Sf9W6A8XaHbk2eLF+QsVJGEY3yThjH8Jex3FTPnp9IO683GGE6m4kLbRD4CP2FJJpePi8A4ze/+lRQcjHPNiHR8yvEqwkq5TxqtTa2mp+hkG8DqyIccCFbPeT77XAWYEQrrcALlzR2JKHmUHJw1VNqTxSq0/KuDn1bzisrN9o0ud/7ajqq/69dFA7+OqAxm3QFTAWJSXrY72Px4iVAo7mHD5Bt1uEYrr4YC5mbU6lAb/6T97lTBWn9+CRXNi+SgBUCDErGEs6whWnAAylQHPgK/AWW8ynipS+O4xw89VwP2RyVI3JC2whW5Isu4fu+0AE8Om4GVFKaCW+4VC3BpYSt+FiwKxLJc7P5MpxcHitW5AguKLHJPZKINWYSFSJa+AhHCzl/+UoJmYKqU4lbN59jBt4l8JiPa2dO0puifOz7XsaEYqb/oRuvvaZqwKhdnRiOUMV8kUOed7oCxItMCsRQKy+fV7G5Us5kPZpA+a4OxrsO+4OB5480Un08LHMGjOs97zu5zQ1vXmbDJCytsFxGAio6vQWOOnO8OBvg6dEVBuM5XM/B/k4Vv//VPp4cNLBdy6NW8lCkrCSrjQn1UhNPTSvtjaJtzvX/PuD++ZlcyA+9/+weyXue84LsIyhN1uwP3AcCCnz4WNG/oNtFfHqK8Plz+GdnmJLKQsppq4784QMUv/gc3j79Mxo6k1Yk0FA1Pdau1mp/KsShcVABhtKhzHU2Mu7SURVq1BpASDkx6WrpNefr3Fa8eZ/La+Puu87h+7zWbY953/3vrtd/2/Epy4DdfSsmo9RBmw7wuvJeZA40p4/GPMRgGqA3CXB+PcGrE4KNAWbTESpFB588bOKgXcZ2zYU/GeHFty8w7k/huRV4Xkkk1iezCY5OXsMPfTS2GiiVK8h5BczHE3SOXotxcCG3EgpRudrCKuth4odCR65tNVBrNFCrNrCYz/D66BkWiwma1So4xrNcTDEednHdOYMTL9DeLqNYzGAVByJze3U9Qhy7qG/tolhqSNcCWU/9XzJ5ZJ0KctmiMkwYPwQ/6AC3zlEwXdGCtKpBkX2hdCk+npQnAQ1ZB6ViHs2GqkE16xWUi3kpjIh3RV7VoITOKc0PLTzaPPVm1+Jd++eHrq2Pz7vXGbgfwEhAh1xZI5+YAhYqDwrMFgH6wylOz6/x9NkRLq96Ik+7ZMK14jCQj3Axlw2t1qhhf6+Nz59w5qKMcpG6TUP4iwv4S+o5uygUd7C7+xWqlTYyyKldvCxgmy6+34e2CT4pPhFdwSXEqvqUOL8ulliNZyJfu+j3ZECpxISwUaMWmlSfDTY3wwn3D5EJRcv6JsQ0nDMAQ5DaSkyZ5s+eyfGVvvgUuVZTK/N26sEqDJmodvMotCL+9nNyJ7iQnU45wtJhIcDg72TGIhKJ2NCfI5hNpMMijuMcSGSAoTkOE2c3J8n+chVhHviimuQyE6fT9mQu3Qi6fLrlIjJbDaBcEMUudiRy7EyJLKA5fpGWI8DQLVgoR6zezkM5VwxSnElRcKEGdQnASGgBVtvmltmL+15Cs3tZwGIBxuYQboxMFGDl0xhxIrK9y8lCqW77e8hVq4kDsM5hGoBh1Ezep8X7rsP+CDDeLyb85B5lAYap3FlFJOJv3iiqRabJ5Gwe42oYyGzGvz+/wIvTHi77M7j5HJ483MKjvZp4Zuy1SmhvFQVoMCZz+FReQ7wz7EoysdZUwBN9s3ctxJ/cCX6/A37Xx77r/tO4rMUExtcNmVmrOMWH0GA2ipChdPf1NaKnzzCnf8brIyz7PWTipRS+vMNDeHsP4LZ34G63kW21kKFBLSW7cznpAEshygACVQmzAMO4kgvmMDuTGYxNaLEG+AjAMCBD1llKNe1d5+K2M2or0O93tu/3qPfZ/971ircfn+lWs6QkBUoVP5COnhU/MZLLyflEBosQGM5jnHTG+MuzCzx7dY6j43Os4iUO9irYb5exu1XEcjLCs6+fYjqaoVJuolJpoFKrwQ98nF6eYBksUK1XZSaBIHA+mqB3fo5wPkHRy4iMbLm+LQBgPPeR9XJotZuo1Wsol8oYj4d4+uxrTKcDNCpF5HNkHMwxGfdx3TnHKlpiq1lGuVyE6+XBhvtguEQYeSiWW8iX6vAKFWQ97vFEEvQpy8NBTmYoqPKknh8EFjmdqciskKERbYYeV6wlcu4kJ1Kz4rRdKaFQZNxxRP2JdCg6bVMRqljwRFpbu3AKhDUmUc3LfvF3KZEKc2E/Aox3rfC/yd/fBBhv71xYxKjVF6VDGUdN4eYDQQyRon3x6gwnZ1e4vOpjxAQrDBFGIaKY9JqFGKYVCh529nZxsN/G48M22s0cyoUh8t4crkujmBCn52zTN/Dg8AkazTYKlPGTeQyzqFKqO5oba2i/ucDWQ+qSpkI6GPI4HVyUhDZaIbMMBWDMqM6wXMKrVeDWq8g2qsjQH8Ny5hMBdL1QaznR299/fTlNkGLFnh0MBihRATFzIWGMoNvF7OVzKRGVPv9MAIY0EYRKpXUj2xK8K7i/K8G09Ul7XBuPN0mMlUAUGVrhvZEnGgrnc7WkdG4g4CGkgzbpS46DvJuHm8+Lt8PKzSE0G1eG8ox8Pl2+aRp43ZNrxBa/UycdSnnEIsNpZ3q44RqAQX8JNUsy11jkUuwup2tBz5FWdbXMoWdHUqPUhijrxJ64++6Odn2t+1B6Cq1pFd8oCmTuIhqPseTnDFfwKnVkKzWAEshqcaoHZpHgjSG1d93+7zrsd13/d73+x7//SM+ApdWQ4in9hazGBUNr0rWunix0710uVxjPAlyNF3hxNsL/97SD44sR5vMFCl5GZGw/fdjArz/bFtpUhfKPbgY5R30zUneQiXLpHuDHDsZdq+RtAENlvRUEMtppPNJ9ITKUtLVj+ApYLBAPR4gHA0T9AZbHx/C/+zP8y0sEfiidi9LhIQqPH8N78ilyFATh7FqxiIjdDA7ZpnwttCOh19FezUQ9yYAR8fMR0KqeEwQYRnhMnqM+UOvCzX3vlvuVBt989XfFt3f9/V3Hm1aj3HysXCXEWBq5XgIMK9Rhuu3mCcyPKC1L5+zpLMBo6mMwXuDorIc/fXuC625fnK7LpRx2WlWsQh8Xp5SFjbHd2kG5UhVWADsYp+fHWPhzlMslmTmIOL86nWI6HEhRYJszCvUGCqUagjBEt9sFEAhgqFSLMgg9GPbw7dO/YDzuol7KoVzKolDIYLlcoNclfT2Urkm+WEex1EQ2S1VPdtk95Ny8yMC7hqkAenCRlSAC/uqzYw0FmSNRqlaHtlciksjOqQAQStLmXBTdPOqVKtrbLdTr7Jq40s0gdZpqUBw05+NtWdX67lgDTlFOk6+PAONda/kH/Pv7AYwkOU9VXyTZ4w0kAEP1DpdBjMncx/llF98+PcLZRVcUpDjoHYrzZKQAY7lAMJtKS+zg8AAPD3bw8EETrcYKRe8a5VKESqWK2cLF0XGIme+iUm/IDdSsNlCiHwRR8luyrLcDDFaM9bj1cWy3afs/wzkCDqF36OMwFU6s+DhsN5HlPIYYtumg0iZNSrLFhK58N4LW1H4lAIP0WKuCZVStlhGCXg/T1y/YPkDp80/hsoMhFSR2WtTpmkFGpWpv//e2AHsTXMgGl3oZm6QkiTllaC0/mN0DggmCjDgUas8yCrAIlnKzq7FNXlq7ohjFQCRutibJ5/klP/S8I7MumUYNTrWMVakkNDBSsvRMmsFEc5qtkZmpz64zG0Mt0m6WGVCXEtsaYAjIuAVgyGd+V6Z+8/TelKk1FV05Phm8jRAt5winY4R0IR/NZJMobO+I6lUozrxsE28un/tWXN512N93g/0Bg9LHt37bGTAAg749et+qIagM95oQpB0M/paFAfXMWMYOTrsz/PHZNb59dS1UDcbmfD6Hne0yPn+yhcf7dey1Ktiq5FH2MsjnHLgSZ3kTptJRQ8uSA3jXQvyZXs13fex3dTAyjIepBJ2PZ3eWqateVfvPaMuyU0zjVdJDT08x/9O/Yf7iBeYXVyK37pXLcKk29fAhvP0HyLepNtVARFnbQlFiq1IyFYxyL9HLZ+KmeTv+WmcDjemroYDaDoYpn0l4XQuL3u8if2htx77L+8S293nMnUdt8pz0NU4KrwIEeZUCTW7VsEG+GP7VC0I7VCy80Z+CVKPxeCosjih2cNWb4pvn57jqDRHFATwvi1qthDAKcH3V4RQf9nZ2USqVhLo9HA1xdnGK5dLXQWfSh5dL+LMZxqOhqDXt7j+Q/IjFvcV8is75CcLlROc7qFhVcjGejPD81UtMJgOUClnxkqhUKZbjYDJdgDoDK6cA16uhWGohn68im80LHV0YI5RF5kwFASuZAxl+dlLVCRzU80XmLjLsUnDQm98doTbx/QsFysi6KLgeSgZgtFpN1Gpl+RsHvU0j1twbJlNRWUa9XDYOGePPdX3OFBnvKDDfb4V+fPRf6Qy8G2CswYXeskmLN1a3UoZETdSyGE8XAi6OTi/x8vU5uv2R6DYruGBFTavd1IheziYoFwt4ePgAjw7beHRAgBEj73ZQKmVRqz/EalVDfwj0Bgv0hiO5eR4eHGKrzgElLl52HzY7Bnch2s0OhuXM2zBkcLIpa7PKTpnYaDDE8oq+C7EAjBw7GSUzTJchFWczxGpc0kz2bpqL3jSODJnz4bypVA+b1CFnHiDs9jA9OeIABEqffZJQpGRTiDWYqUzuu7a525fJrQDjxksJoDCJubTy+VKMoGGIFRWdCDDIRc1lhL7F4T92DpS6Rmk61Wnn34RCxQ6GOd3cEOPpDCHnE+ifQepZpSIUIlW1sR0Gnst1FUMqb4YmZutnlg6S8IGTS2qN9cw5+CsBDKv0JXU9OZE68CoAIwwRc75oOsFi0BdVrXy+hFypLJ9vxaF1CcwEiMZU6K90J398mV/GGdCkhl/SwjPxQ2mBpnSh8YV/N+Z8LJ4wsaFvxnDs47w7xcvTEV6dD8QkbLLwUSy42G9X8ZvPdvHJXh27tQIaZQ9lLycmWEoZ0a6bvNf3zRJ/GZfrjU+pnWqTKzGRNyBDAYb4tptyz3pvku6DdDxioaRy4Dvu9RFdXSG8uEBweorl0THC8URiqbu1hfInn8B7sA+023CaW8hw7qtYxIoqPjJka+GFXkiBq8Y/QwGGnQ0hg0CHu/WaW2Biey93F7n+Iy/xuwDEh+2MesTJPp4qu60BhmyEmveY+yvZGoMIi/lS5GU5fDybz9EfDNHt9XF11RWjYbbk6RlBZalo5aDaqKFQKkhBbDKb4uLyQu7bvfaOOFQv/TmGowE6nQvZb6mmxMp/IefCn8/EByOMVmg0t0V6lvXP+bSPy9OX8Kc9FN0YpXIW1UYBQRTi8nqI+SIQtSbPK6JQqCHnlcSrAhlPuhX0rPBcSs7mkc0xz7KqlcYcj8VN1ddVdU1hgsTISLciA5dO2y7dtD15LgvJBBH1ekkAUplys1kCDYKOPFzPdCtsPpNaZ4aHZvgCaYqzgef2XvrAXOg/co1+fG28H8DY7GAYiorhjcuttqLDJARQPH95IgDjstPHeDpXdRNWrelEKXSaSIaE/cVUjGgO93fx+HAbTx5tobVFis0AJXLx6p8i6zbh+xlcXg3w9MUrRPEKnzx+hJ32tqgxiB196ioKTSYFONIJeBpg2DBi28Im5bfsZeX2hxFiGt2dnyOaz0XhKMvBZJrw0VFVbki2Rm0dKrVx8Ia7EwBYFQpNUOOVsToyACMzDxVgHB/J7lP8XAEGh51lvkCGwlWB4UMBhg2iN4P0huStARgWXEgYIRgQihS/SIlaCcBgRV4FvZUBrqmIJjyyka0c5ES+NRW8qUTFKsxiLtVXSvDSkduacCtotRU2rWAIwBBjO4UTolSRAkG3bSprecbN2/1DEyRNEAydTTZ9B5mIA90RVksf4Xwu9L+AcrTkmTYa8tliz0Ns3OHVXOgjwPgYgO9/BjSOraG2lY21sxhWQIKpqlYwzI0kE7/6fqRMnXUXMpvx9esOji6H6A0XIgH5yUETj3bpm1HBfrMkbsS1oieDlgTFVr4lUTv9Ppnc/T/+T/4ZSWnLFG2kU5ASi7CqdMnFYgEj6TNo5CZdVVT1aGbavUZAytS332HJYfDBQC5RvtlErrWFDOcydnfhHhwg02gCNJCV+YxMIr/OeMoul/XPYEwlwEjoKSJju/ZMkv0nFed/iIvyHwswrFeW/WSpd5OGEqlPkQrDSPFUqVDzuY/hYIypdAMCkeO/6nYxGFKmdoEwYFcxJ4Z5w9FIZhbbe7vIl0rwI/5uiPMLBRK77R1JxElDpm9Fp3Mp93N7ZxuNWk0GoBezGU5OjjGbzVEoVESFyfOYXw3RvzqFPxsii1BoUOVGUeTeJwsHQcRuBE3xqDpVhZsvwysUkXUJdLTzwC/6UHDGkepyOsjO4h+/c+1QFUq7m+qls5LZLTeXEToWZz5o/Oe5/O8CatUyatWSAA2qRNG4WIpsN/OYpHBhO2sJeS/hWdgMw0LkH2L9fXzP9zoD7w8w3gQZmvKxccWbidSos/MrfP3tC5xdXmM2X2JJN2qhRelNGIYKMmhBT2RO5ZLd7SYeH2zhq89b2GkXkc/HKJWqqNUO4Hl18cK7uOzhT3/+DrO5j/39XezuttFubaFMWo35nDeT7ZsdhPWA+vrEWBqObNlCnzSSuzJgF8NZ+FhNxgioKd3vg7zDwp6qAMErCF1KZzJSsx+iI2+S/1szXtvB0M1/xfkPho6Mvmd2ESnAePkKq8wK5c8fI7fdlA1BAEZkOhjWqfK9rnPqQSl1qXSQvplwa3VmrRYiW4oZ/hZ6mXSvVD+dFCidCUk5TxhOOLm+TMJzZqBRt0hxiFC6XMRZGB0SV3k7fV9bLZN5CnmEAgx1m7WbrnZF7HHeeire6MwYePmBFVhVgVGKGwEXKXVgx2u+QDSfYUkte8oDksZXKiFTovOuh1gqh8Zl3Bph/XIZJvddtR8fb86AFYmQmrPQWNbJnr1L1NeAtXDtYvAfaRe8V/hjENE3AxhOQ3SGBBr0zejg/Goss1Scw3i0U8OTvTq+OGjgwXYZ9UoBhTwFGMzskPXb+wgw7rU2k3TJzGCsAYZ2gdMAQ06tBMIbek1mJk58h6jSN5kg0x9gdXGO6NUrLE9PsLjqyAxhpliGu7eP4ldfCcjINhpArYy4UpC4RK48taxYTZcOuUn4ZI7HEPBkQjA1BC6AJwE+P78FoAUkc7MYfJ7QkdnNkRxmicViKVKxiyVzHVKZJri4vEa/P8J0vsBgPMF1tydRfru1jUqxzHFozGYzXHY6sge2dtpwC3n4wVJAxyWBxGolAKNRq6NU8KQId35xhiBcolbnEHZenLZnsxHOT4+FJkWFRzcbg82QrBMgCuYiR0vKFqlxbqkAxy0jzlaRyVbg5qj8RO8KTwVavBwyOapzusYMT9Wg1ABPaWDCRLCAgDL78ncCEXpYZKUIQZBTrRTRalK5ikpQJRQLeRQ8ddkmXUpmMYzfjs3bbEFSdtfU0PZmP09j2bqE+YtlaN4r5vyAD347wEhutITbvh4zEJqhumEIf49mesenF/ju+Stcd8kt5Ewwkb0BGUT54pHAL96QC5FJa5YLeHTQwO9/s4eDBw3RWi6X6Dy5g3y+IvG1Q4Dxx6dyAzeadWy3t7C/2xbXSS5ua7KSLNZbVAXeABgmu5bhyJR6h6S3kvHHyIQRMpRlHQwxPTsTh2p3q45cvYZcpY5MgYh/zZa1iPpdAENpPUbW15jsiUNqvEIuWCG86mHy7IWc3dIXj4WexZO1orSgoUiJO+aHtAVvKf2sAVZ6tGENMHSLMwBDVEh0IxSAYTsd0irddPlloCB3lwvFNR0MCzA4zCiKUEbxhv4R1iVV91WtllrqRwIwhE6Wksq8A2DYwq29uRI8YT7/B3Uw7JqhXC6NBqnyQsrCwkc8mSLiMCa50q4Lr1pTcGHUXBKgZBpedljt57c9/4Dh7Bfw1jdV6HR4d+1LocPe6l8hhBvKaZr7d4PX5GQRkDYVAKdXU/zxWQdPj3o47gxFf79S8LDbLOLJXhWPd2s43KujWWPFk0OaqhijHY2Pm/x9lp0FGMmQd7qDIVuPKdrYUCwdbg0ayci9BGzdgCV+xhFyQQj0e4iPXmP56iWmL14g6FxJ4SNLkHF4CJedDOlqNIEdAo0qsoUSVrk8ogyN+tYeSzoHol9iBmjqx8KEF+nydZHnPp//p/BYyXvYrbdmqklhjXE/FgrUfLbAeDQVCtR4OsXc96XIOh7PZbZptliKqTCBBIean3zyWKjd1KGcjEc4PTsVMN9stZAvFuS9SJG6uu7IKdrZbqNZb6BSLIop8dn5CXx/glLZhSe2XBHmsxGury4xnYw4/IGcE6PgAp7cm6Qv5RBTJZPUJy+PjEeWQAM5rwIvV9Q5CVscpBcOZeKznnQm5DIbyVktHGoRUdSipJNB4oLK07NjUSrSadtDwcuhUimKdxm7FpyXzbsqyqMzswYyJBufpditOxa6xMz+n5oPXZMGN+eXfgpr6hd6jHcDjDdnLww1xDboVVFVaEvd/hDPXpAadYHLqy7GbN0KuODAk2knmu4FTdgCAoxwCawC5J0Yjx7U8J//8SE+ebyHUmkblfIWqtUWPJoHOSt0r4f47ptjDAZjuByIqlewu9tCs1GTQSgauSWJpK0O30i+bwIMqebZirhR8NDXUJoVJVnZimarOJ7N4Pd6WE4nCKIAWd5M7V2RGzXCzwkzVW6Tt3QwRJ3CqIjo7aZDd6IeEgMZzlBf9TD75qkMUZc+fwSv3YTjMfjnEK34WcmBNG7i60++sYbvbCHfTMjNjW5VaJLEO1FLSnUIzMam5023ynTiLmpYegLktDCpDs0D2MGwyiR8ZigV1nVFQlVTrCimIQXIeTFJjAn2iZKJVTGxeuzagkoMAy2Fwx7jzU6HeXjyAeznuOu8JaoiotDMQe4lVsESDs0i53MsRyOhJnhCoSthJb4lHKyk5ndKxlDKzqpe9kEA8RcaqT5+bHMGDMC3FBoFGHa+ae3YLCDDVp7NopbHJuBcc1TOZkz9UBzAT66neHo6xNHFCOdXI/iLJSpeBoftKn735T4ePmigXsujUuJshgKNxGfG8q/WAcSGU3PgNoHYvJJJnvHGjXfnnXjjdX9aK2PdwVDIYDsYmnalOhgmjlpukh3KtiBROqcaasWXQeir1BVlB3U4QHR9hejkFNHzlwiurrFcLODkcsg3G3D3d5D57CGy+7vINptiahp5ZSCXNz4FCma0V7ymSmncN/E9IW79QCUSM9B317uLaMsH/uP+LxQoUzyjKhPpSP5yKTOkpDuNhjNRgSKlqdsnHXwmjIZmqy1zd2FMvDfA0avXAvI5a0oJVvojjUcjnJ6eYLkMUKtTjrYq8xPMLbq9aznv260WKiV6TGQxnY5wfvYKi/mAwmDIZJeIwhkWiykm04m8frmQR46UbZrbrjg3UUHGrSDjVeF4RaExs0ORJbDI5tVlm14UTPxZrJQhbqVG6d5kKMq2q0U6FCWsxXE7i3w2ozMU+bx0Kra3miI56wlNi07bRhEqq07bGndkBWkGaRgjlgSdbMSpGVYroiMrPcW8kEMzl/fDr/IHLo6PT7vPGdgEGMkAt+lYyHU17cL1DIORrVuRyxfD90OcX17jL9++j/XWCgAAIABJREFUwMl5B5PpTFqGBBhsz7Giy+/sXtC5WwBGuEQQLUWuNvZnONyr4l/+5XN88dkj1Gv7qFXbqFYaYsLHf73eCM+/O5GKQaGYR6FIbwwX1WoZW1tbKJZovrcerLbodyNptJN1dt9KOhg6YC2KUjZiG6M50Soneg+WiCYT+KMhZoO+gIrSdhuuGKYVkHENdSA1EUJu4RtmfHJf6Z1iE1YFGGZj4fvFDsLuAPOnL8XILv9gG95WDblyUaoQ8YomSgQY6ZdP0nz5BHeCC/NHOVcGaOiNvpmY6yDz5j5uB7RVRz2pQ2jgkLhhFbQUEOigtnYwGOstRUrnMFQtRQbbTXJkj0drZWruJ7Kz4v+hQ9T8bocNNcAYfXcDTmSvNZ8n6UzZlqqhaFlTK/v3ZJO2+dtGOmQjm0HTxlyJbuTBfIE4CJDlxh4sESxmyFBejxXCUkmH0Vkd4mcxAZvHp0Qv5Z5+iFnjfe7uj4/9GZ4BE8fWlXAbtaxnxboSuHFfy/PM7I8pFOidxvo0jTFX6E+WeN2Z4uX5CM+OuzjvjDAaTlAq0DejhYf7TezuVNFultCq5lGlKow4664HfTc3/FSQMcWU265IElvsH82ciRZjzBxJqqO5zn5+etd3E2BoXLMgLQGEpoMrV0zipR3gN1dM1AdN4m/jnTX75N+CJTKzGVYXlwifPsfy6AiLi0tEkzEycYRspYzMwS5y+7vI7e0g02oDjRacchVZVw1AOQieFthQLwKVSl8bvG7uO3ddjXTl+fbH3Nyx3iNtTC2a2x6tt8l7vE5yQFpA5bwoHbeZ/LNAyn/z2Qy9Xhfj0VjknakGtVjGGI2muL7uCsDoDQcyx/Dw8Seo1ZoC3nvdPl4+fyF0KpoJM1+hodxsOsUlh7PDCI06i6k18bAIoyW6PXYwYqEYcVYhCkNMRn1cnL/G0h+iUiadOMByOYW/9LFYhsjmPFQqdXi5POIlDQBJe6og69aQK9TguHmZkSTAZIeCKk+kPdkupFCTzcC2namQfd3MSKhqVAaux7wrj1I+j4rnoujlxWmbDttbWw2US0UxzRN5WSMYYHZpQ61cAwybbaVKlJszFjdlFm8ADHtp73OFf3rR4id/xGuAkeTf9j9MhvkGwOBNaHS0qUYwGE1xctqR2YuLq67cnOJ3IYNPkQILckUD/R6GrAIQYPgy6D0bD7G3U8N/+5ff4ldffYa97QNsNdpiMuN5BmB0h3j63WsZjtrfbyOTc9DtXgmaPjh8gEajIV0MAQMG3VqQsd6zTBBLVfOSDVhW6bqabo3mNEbpcLNDnuV4hGmnI7xXr1SCW6vCbTaloyH0IONnse5grNVWLKBIEnubu9qk2BKkCTBGE/inFwgpk+s6cGmK024iWy5j5XgS/JPZclvpMnecvXHvDNlJByM963ATYKxb8OlGUKICZW522QDtjIQFGOaUUTZW1Uf0tVmp0y6FfnBCDA0+hkNuKnIi/5vK+oURRoAhsX4FjqAQkNl/CpYUkNhTIQw3C5wSzuba2IrPTZtG2a3IAqfNrUnb5SLNK5SoGJG/xHw8E+DMSk3Wo9mfI7K8mXwBlPKITQWNKunJkKY5pkSj9mN0/MlH0L/5B7BhLBGz0PvC0i4teUBy89Rgro0LKopAWo0I20q1UjrRqxh+uBKlKToPXw58vDrr48/PznDZHUmnulYp4tFBC4/2G3i8V8Ves4RGhfxqEj+S0kASidJVjCThs3LSNt4mBZ+1YKrEyjgSozlwRos/szqbzWBFqVVR8LMlzJ/WTZR8XFNssh2MNSzU67b2NdFnbMhzxyxEmRkBc4318WYP49/CEM58AWc0wqrXR3h9heDkBItnzxB0eyKlmq1VxQ3cfXiI7MOHyLV3DPW3BJAVwPNtKjIaWxXgKH01vcOk7BhTaCINcG2l2j6N/gjmg22UxFK78OatdZORYMpcb4DTjZ3hlrvT7v/J662lXqh2yXnS+WKJ6WwhxVNSooaDAY6PjtC57GA0GoosdLneQs4tCEiYTCboXHekU723/wClUlnynV6vj9cvX2GxmKPZbKDKAedSQWjjg15Pkvx2e1c6FTwf8/kYV1dnWK2WaDVrQiH3ZxOMBtfodk6BeI6tZgn5fEYkbf0gxiwgj6mMQmlL3L9lODvjIpstGIlZ9ZfitRS5WXYvZJDbyM5aYzw7E2H8LNjZkAFvN4ecy2HvjIjvNBp1NKoVNMolARrMuzhb4XkcGicoXRlDPbNeDNDTfMzmWVrONaU2k3ql9vTUjGJyBe8AGH/z+PvxDe9zBt4OMJTNYwKcac1L7DdyoaMph4+uxZXy+ctj9AajZLNSgEFAoZ0L6V4QaAjA8AWtz2djjIZ9MYP5T//wK/z211/iiyefYX9nH5VSTQAG12S3O8DT715Ky/LJp4+FHnR8/FoAy87uDpqNhlQAaNBic9N3D3mbkG6TviSt1ZUsEqwm9GkSuxJfjHm3i3Aylq5GtlhAYaeNXKUGh66Wdh7Dom8jHSlFn9TQtL3N0t9NqUreO6LiRH8ow+XBeIKMl0Vxb1sM/xwqPYgPhwiRmz6mTYnTla4b8dn+mMi1rm9oW+xJvptBZila3di/LbUswaEWYBhOsN2HbEBR47u186vsV7KWtDqUzG3YdWY3MXO8fK7tuCgw0G6PBYTaA+Hrr7VWkjpJ6tit9pR0UHiOjc/GBq/ZvL4cl2zgoiOMOKL8LOlQgczlxEEEP4jUWLBQQLbgwSnkpEIklT8hFuinExnK1F4s7ycf6CN5/T6R6uNj7Q1h8rIkUdJ7ISEXGmCb/NbcA5r+m3Fh0xmQmCTKe2xAGspjhp1pYLKIcXI1wp+eX0g347RDyfEV6rUydrbKOGxXcLhbxcPdOprVAvI5cr/ZzeBQqKFDmGqKPRZNMrXwYOoM63tbfhkrqCDVZzGXL2fpqzwrDeO8PFZFiibk5Wdx8PqQObQfcDFtAozNDkYqRCsVKVX40r3C/NIMeSexWGKixlm9yuqdIYPaIlYyx2o0EoAx//obLF8fI77uiRJgplJCdntLBsC9vX147V1k6w04nB8rkLtPYKe+TypowohmjAHtAdj3NPuk4YBuACU5KlMEMjAl1QdfX5AkVFqKU1JAWzck0kwLu/OZu8K80OamZfeq5LfmTQgeRIAmJh0qxmIZCAODRdNef4TFIpDPPB1PcHF+Lh4V7GRkci7a+wcoVxpwnKx0JC465/IaHObOU448iDDoD0TliayNre2WzIwWywow+v2e3Cu79Lso8PGc6eihc3mEVbzAdqsKsqIX07F0MPrda7k/tpp1FItFGcgPVzn4IfecEtx8Azm3rNKwOVfMiAkieHzSLZcuBQGGDnWro7beqwImBGjwK0Y250jxNp93hR1CQ2R6dai6Zw31SgU1/p7FtYT+y7Nr1BUJMoxKoqYFKcVLsxm+QWFL4pndHm8kHmk8u3nRf8C7+eNbv+MM3AYwNJTZmzj9XVqISQcjg2vOXjw/wvHJGS4udfbCGD6rapR0MALTuSDICGTAmx2MiABjPsVo1BeTlcePDvC7X3+J//JPf8Cnjx6jWqog73qycbIS8B0pQ3Dw5PNP4eVdXF1eihoDh44qlTLa7baADFtpsQs8Cdo3FmgS6G8uVrvzGXC1nhNwpIrNQd5g0Mfi4lxamYWdHXgc3ipW4OS8DRdpW8HRt1gPTSfpcRI8U/MMPOFBiNV8gaA/xOzsEqs4QmG7Ca9RU7M/j10MpeBI8EgNACZ6+LbAp5cz2avWZAb7yzeXiIGUGzMW9nzZ2z7BE/Z9bpxf29lIP88+N70vJRui7Zit659mI9sEGGmCllT6zMZrqVa2/2FseZKtz+IxbRStEFmql3C5DAhgokW6HBMdykAy2eEGFAZiDkn/juwykkqQUy4jU8gjkyOwoLdF2j3cDqK/kSOsAeGN+PkxVH08A+91Bm5utHqXpDqwpnCSSvpsrsZHpamOG9VfE/ekYbtaIQhXmPoBuhMfJ50Jvjvq4+h8iE5/IuqApE0d7tbw+y/28Gi/jmbFQ7WQQ0l8MxRgCIZmx9FY6Cg1UIUg1tV2TTzlTmGX0CTD8fU1MOgjMxsrwKC8arWGVasNp9FAplqFk8+vOxnvdfJ+PA8yVPN1kyd1aLbQs5k0W4Chv1X6mHmEESkxf9EVYWVm+RjxLlqK99BqMMTqsoPV0RH8kxNMzk8R+gu45bKY8xUfPYa7twdna0tMUDO1MpxiHrHIspOfzxlA0npZorEyyHxH44sh24omlIk/khyQ7jxZdptlbZg1a+hw6867WRkJwDBrIx0vbQHsjRrNmuacFMBMMz7Z5s3byrB2EGC2mAvVKIhDkdWn+d1Fp4vTsw7m8wAlKj9RAVBmLybo9a6QyWaxvbuPQqki0rPj8RidzrkwN+r06CKVmZ2N8UTkZdkJePjokTAtmK/M5lNcXp0DqxA721soulkEc3YqOri6eC2dina7ilIxiyjSgfLBYIYwclGiAV6himy+iEwuj1WGqk9UfzJqUAQPMqydE9rTulvOe4/zEAQW/Ltr5GdXQtui5L+IN+SI3TOiBlWplIT6xGFtUYKivCxnLNi1yLFTov44m1S0dWbFvyVAItUxsut0I6dI/fBxa/zxxKnveSR3AYzNzoUNWJajSHJLsAIurnr489ff4eTkHMPxVFqLqh61QmjnLqJAOxfSwSDA8KWLwa/5YobReCAoeqvZxK+/+gL/63/7L/j1F5+hVadjd8EAjB6+e/pCUPunX3wuQILSbKPRSAam2LnY399DrVYXq3mVTN0cgt4IOOmm7M3VbIO2SUDTRn62dR+OhpifnSBazIUe5Vaq8OqkSpUlCEsnw1So15uFCX7JcLm9dLoZa/XJDICzBU7FreEEs4srhLO5GN7kSJVqUp2IPhxKGRBDu0RtKVUdTH0uVWdaQwutMN2aqSTryYIM+4s3AEZ65d0BLm5bnOvDensYWadMqW3TJkEmqZK901buzOdLO37bDZrvlBLQ1S4RZyeMJJ5sxpFVDqFSSKQ+HzQ+pEoUK11ichVLRTDjeqIkJipipBFoJN38uKaLdedp/hhFv2fs+oU+/c7b9uYdas6PWWfJ02x8k6CeTkntXNg68aM3QggH3dFSpGxfnPbx/KSLi+sx2L2mE/Bnj7aFMnWwXcFOsygu4JVCDi6roGqNo0IWJhBaYy6Rt7ZxSd7SQUwVtmEf4fmZzA7g8hzZ6QgZymLzXmvtYPXJp8gcHMLb20WmSpXBn+gskz33d13Pd8WHG8+T86nQwxQI9Wf5ycquiqx2DGc4gnN6Bv/1KwxfPMOy00F2sdDKd3ML2dYWnNYWcu1teHttZJt1rAplwCvCYVIrMU8VyizDQebMTGtKAIbQ2MzMnFlrEoeNmiCN2ZKKt12KBjjIcjBAJaEbJ5/GRnU+6k05+A0cYl6IgFl9K9RlW2RmgwDT2Uw8KibzGXz6VszmuO6PcNUd4uqqjyCIUS3XUCwU4OWyWPoL9PvXclJb29twvYJ4XxBg9PpdObBWcwuFQlH2DKpFXVyeI+fm8OTJEwEYhNvMec7OjxAGc7SaFRQ9BwjmmI56uL48lQ5Gs1lFsch5mCzC0MF0zu2ngJzbgOtVkcsXkfNohGeERETZiS7bpD7pd52rsGpMOlPBjkMuw/tTTfAI9EhxKhULKBY95PM5kaO2AKPZqAvQoOkfAYhQoOxcoWEP3B6J74hH5sE3l/27lvsvNNr/1D/22wFGorxkghQHoPg7ui/70QqnFx382x+/xtnZJfxlKFrQHPwmuKDnhcxiCC1Kv6R7IR0MXzoYi8UM4/FIBqvKxTI+ffIY//pf/wm/+82XeHzwAHWqNCFGr0eA8Uz2w8++/BL1RgPhMhBu5BnlY6NIOhi8gQk+PI/+FO8AGG9b0Un3Yn19TR1F2pSxv0A8pT/GAItuX27kwu4e3HpDOPhS1bZDEol++Hr4WmcEbO3ebgRGXcHQc7IsDvmBDBMvB2P4l13ZLEo7W8hVy6JSRM4/zXq4kyvfWhWp1qBmXf1ft6eTPsLG4k1XOdd/WIeBJFzctiHeA2DYTe+uO8e+1BsiIKkujO41SrJaAwwlJqXYwEkXjnuvdIltBTeRITQ0OAoSsGtkXMppbsS2OQFGJlxJS5xmeRl2jnjdCOo8di4MkEwDVsuNTylH/dSjxMfj//mcAZWzeIP2bLO2df+QsV5q1I5wvSeLAN2xj4seXcA5m3GJTm8id1yzVsIXj9p48qCBhztltBsF1EocAs0KyFirpWk1QGKpY6RPk4EDB+F4hOXlCfxvvsbif/4/WL16CW8xkcHkVc4DHjwE/v4PcH/7W5S+/ALu9pbp5P700pN31He+14KTK5d0OFLkdV55DoezEztbIJ4MsRxcI7w4R/z6GMHZBfxuHyHnX2plAXHlzz+Dd/AATnMbTrUBlCsQnVSRGI+FFsTVRJlxlTLf9IHSVWSOhyqJplusErDr1aiNDPvYddtBJOiTvXy9uWnibDr4su/pGkhE483n58tSBWounYql/Le/8DGbzkRi9qJzhf5oIsI0cz/A3A+le8exu1zWk7zEpUFqFErnoT/oSg5Qr1elkDmdzszXHMVCCQ8PD0VVieeFNKhXr58LA+HhowNRvwQCjEY9nBy/gr8Yo1p2USlmUco70iUf9PqSR3n5ihjg5bwyMrkS4FASv4hMtiDeJQIkpFNhwAQBBilPZrYi/d9SgDSsXP6en6fg5eFxX8s6AqD4eWq1CursVhhjTVWEYmeDXQ8jM3sDYHyvhfrxyT/3M/B2itTG/EWiJgX4bP8tljg+u8Af//QNzi+vEEVUX1AFBgEXGwDDdjEsRcpHHPtY+HOMx1MZli14Rezv7uJ3v/5CAMbvf/Mr7O1ui0E0b9Tvnj6VzezzL7/A1lZLLgxbkOfn55hOp3KjVSsVARqVSkVakWkZ0Dc6GG/Zk9KzJ7oVp6v/ZgBR/DEGmJ2cIVoGYr7n1mrwanXk2HlhBYHGeAZgpGVgdYO3Q05rjRBLdZAqj8EbrLQHdBQ/6YjfglcuyuwHgzwpAuT/ZzgNRpCRyYBD0RueC6aKJYE/6WIkcClZ4LcDjDehxs2N8T4V+rtOuf19Ai5uopA0gEkVRnhOadPHX8mMhYAQJUclXQWb8Bu/De1CSQsjNWMRiLs8K6ir2Vw10KkMxgC+yiDnFeByzoY0DVbmMqr8lYCgm2WzO6SSf+7R5OPn+/GfgfVIawpo3KCRyHJmhmUqFfzG9b4IIoxmIY47I/zp2SWeHfdw2pkgjh3sturYb1Vw0C7hYLuMBzsVbFULKHlZUZpKDLrkNamcZL0VMljFjrxdxKLN1RmWBBj/5/+N+MVzZGcT8Zph5dw5eATnH/8Z7u9+h9IXn4pTtVJFf/zn/eYR/ocCjFuM4uSsmySe702qkiOzZXPEvStEL+mfcYTZq9dY9jifsUS2XEL+wQOZzcjt7CHb3gFabWQqFTheVsxfqepHxJizPkd2xs8Oggvl1Ay+EdyYsCvbm1EUTAvJrA3ujMKgJLZW1ET3La2g6/5qZeITajALgEbBUqTyVyvMFwsMx2OMpxNRgZpMppjw58lMaFEzfwk/CKVISg8YLig6UBfy9HYoCRmBucp0NsFwNBCATIl8DjUTuMymc0wmM6FTPfmESphVxHGAbreD58+/xXI5w95uC5UKwUGE6XSIi/MzLOZToUGVijlUyhS0ocIUVTbJTCgj4xJgVJDzSnC9klCiSFGzEufipE1vipSjtv5Ozxn/xlkK9QnTGQvStahOVSnRoyIvkrL0sKhWK6JyRUUo+lmIGZ6owxEw6jyPLexZClw6K/rp3YEfj/hvcAbSAEMXkF1Hb8xeiPGMHtLcX6I7moix3tffPkPnqif5WigSbxZcqIIUaVHCYed3zmDIz0vEKx++z5t9JhtMqVBBtVxBo1rCV19+iv/+r/8Vn3/2SOYzhsMBnj17JhvJZ59/ga1WS2hVYRBK9eD6+hrHx8eiGf3ZZ59im61dlzeJDqTp59qsxicqJLec5TXAMMGRCaxRN1IJV95wkXBag+selgQACx/ZQh6V3V3kazU4eU8r3SYBtmpKlq+4HjwzACPlxSEVd1IGaBJNYVNWnKZzrMYzARurMEK2UNAZAAIMfvH93Jy2r808gASAVOs8UfCww4KmXpk+BRtJ/m1/SM0e3t4LMU+6ZdPfBBLrBH3jobd1SOxJtNeS343SCikc/KcyuOuj16TDerdwdkidt52Ag6QEI6oORojCVjWH6YLxGKvBWJQ4vO2WAEZyXbMuu1KqxmETGpHL1XfQuJt0pLRU9NHj4m8Qvj6+xf3PQMJ5X69fWccSHExX1bQ4NHdU+p/ovrHYQerHIkRvssTR5QR/ft7F8cUEw0kgwLyaz8jw9+++2MXj/5+99+CO68quhHdVvVA5IAPMpCRK3bZnbLfD2J7xWt+3vp//jcfd7lZiJhEr53qpatY+595XDyBAUKTUEtVgNxZFEqh69cK9Z5+zw34Dm1UfddqKe2pfqVQprnk0cpayRxzXmBtAI4X8YoLV0SGiP/4J8etXSIZ95KIErleBs3cb+d/8NfL378LZaiFXKWoQ5ycIMCw97aoL+DEfSanM2mjhPmlWQi3obYK4ua4J6WfBAjnmKfT7SE7biN8cInj2DHGnI3t2vlQWkOHeug3n3j0UdnbEQZGx0TFF4Cxyea+QZmpcv3La7TEc/TXA4A3AQ1uu1L2MnX6lLpnfzf2pUy6l9Eiha3KD+HfciwsCMPS9Oclg44dggtQn0p3oBhXE/O8Yo+kUZ90uur0++sMBRsMRRqOJ6BRaW1sS7ss7knSnQU/zXwhgPMdTQfVqiel8IkF449lUnAP3d3ZQqZSxWqmLVPusLfXGndu3UKsWEUcz9LrHePH0O8xnQzQbRVRKnAjk5BhHgwmimJMKV+z42cTKO0Uscwy6oL6C0wrdcyQt26FoW+1lhfokXxkwwfNinKBUrE07W6Zra9I2rWZJH/c9tZWlDW6jVkW5bLUVOqnQaYUCOs2usM/remO+aKDzwxehm5/4CzkD7wMwrD+0ARi5nCRVHp91JViP7lGd3sDoLlaITcCenWDQQUEAhv09jrBMCDBChGGA2Sxg2IEADJfBZEhw/+4B/v3f/hm/+eoRtraaCIIZnjw1AOPRZ9jc3FKBEhvRyVKmGP/5+/+UB/fzzz8XPUatVhOxlbikCChYX1LdUK9ewlPOqtVhpAUkf8aOdQEEIVbjKcLBANN2W96gur0NX0SIDLlRSo1wUZVmbMTWhiaQwg/zmpkKnJs7t4jQpH57RHDTOYJ2TzrtHJFyvEMhHd/Hq5aR9ynGM10dCc9Za0HOT2HsBOPtc3ARYKSn7YJNnLzC1Trxa8xdMt3/i3jkHMCw5XsWWWgBr9dQzysnM45kiKzH7Bzf22slGy6TN0iBCiLkYgZcaUhYrkC3swCLxUTcwVaDCXKrPAqcSDWa8BoNFIoMfCTtjufTvq9GmVklvF2MU2Dxibnb/IUseDcf0xRwdlq6JqrYZ3LtbavGCUYjJlSYpaEm0sGmgPYgwHevBnjyZoiXxyO0e1Pp5tbKLj67t4n7B03c3a5jt1VGq+qi5NPFhlxwPkbWptrkcCxzYp3rrhLkaAV6dKjWquMhcvESLru5zW3k7twVfQBKLujjqRqMT/CyXtVIubo/894f8nKAYZpsthGtbRFx07MTpfwiQG48QXJ0jPD77xG+eo3w9AzLRSB7DNfE/P6+iMD93R0UWk0sqxXA94SaQwRDQEKwIDlNaYiboSub6fFqlUeCgsyw7LEKwKCmwwAjXlItlJWJIM5kcqm1eZNHQUz+qPckxVr2SjYcF3NM5gvRU0zkv+eYLgJMmbQ9nWE0GmMwGKLX70lhf+/efaFcE6zMKfI+62I2nopWgwncNJDhProIF5iS0j2dSZF+wBqjSmBCMbdOJLBKsLuziVKxgCgYY9g/w/HhS4SLMaoVhtJpsc/PHwbcwxw4ZCG4RcmqyLtlmVoU3DIKEnqognoLFoT2JPkUBBcUca/PDcHF2g1KwTyF2BRmFynQNiJt/l6rlEFtBY+f0wrXVa2G7F22qfDWfbhOrkgbap/ic/feT9HNN/4IZ+AygJHp9Fstgu0ySG2Xx3A0xYs3pwIwOMXoD8equzBf4iC15CRDg/VUd6FAQ/ntCjA4gQg5klwycr4kXQnyFbe3Wvjtbz7Hb776DF99+VAGAc+eP5WN5NGjR9jc2NQOhkzyVzg8OsL//t//v4w+b9++hf39ffmqVWtpJ/l8qWq8vK84g1mAsXZDMljeJunyYaTgl+mewyGmxydS+HPR8hp1uNvbEmgklBpyRFOEY21V1/ui7SDaolnFj1rASgHNpShZIScFcqhf5JPO51hMprLQVJotOKUSEk4v6HlNjQZpPsbh6ByLRwp0VSys/37NPbKdedPITDnb6+9QzxALMC5fZ9RF5qpOnRUlXpyCnAc0ZqqWwRemx5peOfkMHPkbb3jbCWNnTmwvLec8p5tfRLVclAhFgB7eDgsVhxSQWIINQYvgWYDFLBAKWpk2xJxIFRhWpKkWPCqRiFsrGNMpPDe1uAEYP8L6dPMSP/oZsB3ic0BDQy/1f1LaqfuLcXey5tf6MBt/tlUeQbgSylR7GOBNdyYi8G+enqIzmIrmaXujit883MGjgxZub5axxS5uhQUNm0NqsmC1VJxi8H8yiYwiYD7FMlxgGQfytoWcj5xXBGhTSw0A17XCJwou3uOiXlu7vQOgZClHdoJh35KCZ+1J6y9ttJmUDeb8xDFAmigt5zsdLI9PEb1+g/mLl6I5ZEPLabVQfnAf3sEt5Hc2kWPgrKGPRmEke7JoBEjP8RzJUpD/lsm6dHXE/YguiOoyZGlU5p6w9uhpB12P1err5PMlK8QBE7bnwh4QcDGfYzCeoDui6dAjAAAgAElEQVQcozMcojMcoTcegdZIm9s7MqlgbTIcDnF0dCj3X1onII/ZZIbOaRvT8VjYF77via6zXC4jV+D9HqI/HMln297eRNF3EUYzsZHtto+wTOaSdO8UEgTzMWbTIabjoZj6VytFEVYnsQusisgXaqKtcAgsPH65kgROanW+4MJxPLGSlZ021VYYRoL5s6Rvm+YnTy0TtjmxcCVxOy/HVy2XUa/VBFBw4kLxNicwkrTNnAtLhUon8ObOy4wF5W8MIyA1hvhUgf17PHs33/KjnYHrAIahmJiES1mIcnn0hhM8eX6Il4enor8YjaeSd5EFGWuAYcCFTDBoT6sTjGRFJykCEKKYPNyCL10JdkEqlZJwFr/44j5+9/d/g1qtiMOj1/JAPHr4UACGcjC1A8IJxn/8x3/IwtFqtbCzsytAg4sDuxDKQUwZAJmF9YrS2HJYzcNr62TljKakGPUZ58SGKd8cJ49GMtUgfcnfo594XTZDOj4pRUtXTkl3toJj043PajTMLNu4HOmPSeKrCaujw5HY5U6mWAxp47hCpcoFy5GxK2k81GYU2FmiVkMKY9uzNJuKsbC7aCdrNx/Nr1hvRinYMFMLblxiTHhuinFNWy6DNtLRa5ZaZDe+zOQopepZOpIBX2ZAIeptnksCDCTMrLCBjuykJSruZqfHKcgoPloEWMVLFDh+5zi4xHNEDYuGjyGMEI2nmHYHsu362xtwa6S8UVfjpr77WU2PUgEuMFJvAMaPtkrdvNCPeAaM+FVzeaw/s04n1g0FFn7Wd828tzywBOyqzVDHIP2eaZigO4nw/ES1GU9f93DcHslzx/TvOzt13Nks42Criv3tKupVTxN/hd1i1xgFGJxM69poJyb8XaCHFFt6lL/+LJkfA2CkW55Zm+T6mgaZbXgpjdbU/dZKnVoJWnSPp8i1uwhfvsLkT18jeP0Scb8rXXRvewcumQQbGyhsbSK/vQUwjZqggXsu10vZf2hE4khQG2k6il/zQIEAg/t9Zmxv6McX92qxxjcuUBLeawJ8OS0b9gYY0wlqOsNsHmAWhjK96I2nAjLOuj24vo/7Dx6h2dqQe2c0HOL1mxfS+GRuBYXcPA+L+QL9bk+Su+mQVSwWsbHREoBB7UIQhOj3+gKKWxvUYADT6QDjcRfjIXMqFqjXSGOKMZ9OESwWUhfREpaTkEKhhDgmS4OZXQ3JrWAjUL68goAY3vyqq6AbpiNJSqy5ZEJkaAM6GVK3TNKZZHLBa+IpoBBL2aIj04kK9RXVKpqNuknaplWtCrY1rclu4Hb/ehtgyH1k/9pqGm8Axo+4KP9qX+pqgKFdEC03s5oE3mnd/hjfPSXAOMFpuytC7dQ9Kp1kGOeorAZDdBjqIGUBRhJTz5AXxwYmTNI6jQJt183h7t0D/NM//R22t5sYj/qolIv47OEDbLQ2UoDB56PdbuPrr79Gf9CH7/tiV7uzsyPpmRR8U49hFy27oGrn5upl3Go23haKG+6yrtbIsxMXRVjOZ4gHQ4QnZyIi9rY34XD0WlPXDe12r8yoN82v1t6RgIx1n3DdKTS0BbOhW4cMsU2NI6zofGTC3wosriVheiyFtFcuwS0VZaohAXDWHpcnQgpu0hWUx8nV5rJpxdr6MNPxkpvCjqwvpBRmqWjZfSPtmK3HrGkuyIXC3B6HACJzjvVeVItBTckjEKAYj8wl7YyJCE2skWPEYSiLOzclFiy0Mea54EJubS0lP4SccC7q7OLw2rDoipdYzhcIRhPZyHLUt5SKKLCLJfeRFkJ2S7a30I3m4le7SP6qPphZhlRHlnaFxUg2VRTpWmTyKmxYqAEjQm3ic0dKkxm5ipA2WWE45zRjgedHA/zXd6c4ao8xD5dwC3ls1nzc3a3hq0dbotFolH2Ui+S56yAinZYY/reKwO3EhOuMY6iRuiay+61r+rWl+C/z+l3Ti7n2Y13z8+n+de4cmb2chFEJEVWNxpreacS8Zr1lsyU3WyAZDBGdnSJ+8wbJs6eIT08RTWYSOMo9m9N678sv4NBtqtmQnJJcowmUSjL1VWqPjWQgzY4mGbyeNpDUtLXSxpIBkdoKlGkCpwch1/WQ04oIYbzEYDjG8fGJ6B963b4YzJTKVRRcT/Qdo8kMx6dnss/dvn1XaNNJzAlGH0eHL8W1qVlvolQsSd2hms6pOAg6nichc/V6XXQJYqs/nWBIO9pVhEaD9KgA/f4ZJpM+wsUUnrfC5mYFjpPDZMwkcNrjMviOCd4NEWrncqSTFeGIIxTzK7gX55FzdT+SayHnq5AK2QkypKFnm3EF5lUURFNhJxYEDRRrb7SaaNIRivQnukEZXQVzLkSLIXoWXveM46IZUdghRbq3XfbkZGkMn+ij98tcEH6VR3W5BuM8uDAdprUqGZ3eCN8+OcSrN6cinqIbAzvnOsFgBgb/OzY2tUqNWgu9NcWbvHcmWibRUkRbnluU9Ekdz/M1QmzvbOJv/vo32Nvbkq7A1kYDjz97hK2NTU2oNH35TreL7777TjIxKtWqdB6UP1nF1tamWNeuszFM7/wD/dMN5kq9xTXwKEGOgWwUex+dYjmbi4Us3TacrQ3ky8zHUB9qMb6Qotps7wZc2AGw7edpcW+/VPRti1vhrcoGsVTnJIbCBSGS2RyL8URE4K7vySLp0MY2l9Ouj6FdcaJRoIc2Oye01KWWw5QXkujLL7t42E5FRiwoLh4sBOzQ2gJRO/7IMBf0ny4Q1LIhUIZXa6Bs2i5NC3ZjKcvR9opdLOZSBBFWs4WkbReK7ADpZ5Aeq4CvWDYjAjHeW47rwWPiNqc5LisajuiNNkbcoGizaKZEtOeMYqGfcWOjKxfF83Tu4rnSa2BSbdcqxl/l6nDzoX59ZyDjg2Cal5YsqQWHrji24bGmktr1SPILBMyrBkueOmMTymH0IlnhuDvDN0/bePpmgDftKQZjZh/FaNQ8PLrdxL39Om5v17DdKKFeclDy8nCNIw4ppbo0L7XDmtpTU29BYMHeu4aMZlTEn96F+okBxtUnxGgqKe5er2ZG32CApgiumQWUaOgrO/E0wGCa9OEbxMcnWJx2EHf6QH8oFB/n3h04B3twdrZR2N1Ffo9goyk0UzazVC/AK0Y6Hq+j6mds40vp/1bvuc6t4HoehpGE6k6mU8mcoMlMtARGTNg+PUOn0xPLWe4ZdJgs01I8nxcDmZOTU6Fh7e7uiWCbOk1maHXaR7KfMH+rUioLwIhiJnkrwPCLHorlEqoVgoKVmIBMxwOM+x3kEKHVKotCstdvYzodC+ghpWpzizkVPuaLBHFUwAoEEmX4fg2uV1LqE21mc5xAqPg6R4QtG5DWCGK/KwBDlBUCNByTuE2AQGcoBt5RT0HaE3UWBA9swDYbDRFv15iZxemRtfi1hYvB5AQYOrmyYM6OKOyd8+4G7Cepe/r0VolP/Ygvt6lNNQjWhefcYrgSgPHNkzcCMNrdPsYTTjCyAEMzMOJkDS7OAYw4RJwEqsugxSsfjkpVxn5hoK/Dt2TAy97eLna2WxJIc//OAX775RfY2d5eF7irlbhIffPNN7J43L17V9wTuLDwYbx167bQpvjwp65S8ux8eECTneisLfWM9x61EQRbgyHm7a7oL4oHu/CY4Cn5GAWsxG7D5p7mxb9bN0xzL5lzTVtICzBkqmxsZrXA1cVY/t36/dGJg8V3FNPOS4EHKT8RrQgDsWHl9YhZ3DOJs1iG4xdFZJYCDGptWMQTvFhgwY1BeUbyuyxHdPEwFnYp4LI8WjMqMnrodPqVunjZH0h9Ci/stHJZrHOITkhoY6x0ughLal6mc8T9kYzx/UoJTrmIfIk8VnKzmTireSB2HK8dISt6t84jWjypzaIWWZaGphOiWAAZPzfBCDcBFRfyanHULzvCp9tB/dSXrpvj/6AzYAs6a3wha4usL+dp1pqZllmX0vamAgw7CbEccGligBlJK8zCBMNJgLP+Aq/PZnh2NMT3r7roj2Zw80vsbpTxm0eqzbi1UcZWneF8LryMaFusMe2c0BybeFkRYMixaAf8XVPoDzpBf6Yf+iltat/1EdRudJ03oYoalrEKLuiOSCcoOnotw0gbV8ximowlad2nvi9OkEwXiI9OEX39LSJONMIF4LnwNlviNuU++hzOwS0Umi3kKZQuWg3begIl2kRpPq1d9/hnARTzOYIgkMYlrWUpzu71+8JWmFIjknMQ0i5/OhP3J+79rusJa8F3PcnJYhDvGUXqyyVarU14nocgorEMbWqHUhPcOrgltrLcVefzGbq9NhbBDAUnJ6FzFTqVLSNMhz1MhqRCdeEWltjZqcP18phM6S4VYDqn7qSMWmMbXrGGnCRsa/I5AQVpUmygOnSFMs5XBBicRBAMCYC3AIN0KKFGKUWKidm0evZ4TG5ONRTFokxkSOGiKxS1FZxSkCbFfAuG4jkG1OkgyJC7uf/Ldn4+J8w+R+vd+N0A42Z48WdaKD7tt7kOYGRSQNMPqgDju6dHeEmA0enKKHINMIzAOw3ZozUt9RZri1r+OWLYHu1qIwKMPMqVkqD2IFhq0A3ILPJQq9Wx0axjd6uOzx/dxe/+9r/h9sG+ARh6UO22AgwWsV9++Vhs3V68eCEL1NbWlmgx6vWa0Ke04SYzwg8uDnWCYC1QVZAtMIEdc3a/+yNM3hwiCUO4rYY4Efl1uhH5WIqKkf/nIqIBQdmN3G48krNgNAtZgJFmWVib1HPuTiYLwuQ8kD61CgIkBBch+aAaIMcJhnRT2HliQW4nHNxY+CUp16ajQhoVNxXzu2geDPcznWBk9BHmBK8F3uZc2fMlC52hOvH3lPZkqFdSxHMEbEbrqrMh+ymRNHie05iAllzYMBJ+rcNskHoVBd5DvMYUuAufVYGRLJ7ZVpntgErnVTdcARhGF8PrSwoBQUrqHCVuXgRuGYAhKOpmqf2018C/rKNfUyV1fRFdFyGz+d2yHE0os3abUyaSFqHq/KPnzVI3jAGNrItMAOc/j+cxTgcBnh+P8MfnHTw/7OGsM4BbyOHe/gbu7TZxb7uGW5sV7G2WUK9w4qrCU3201kYSPD7uCgQYViisbd9P8/n7eQGGVJwapGg6W7KuCbiIsOJeQR1CGCInzR1Nvuak2K/XhIJEKmly1kH0zbcIX7zE4vQYy8lYVDL5Wh2FW7fh7N+SsD5naws5Ag3STDnNoB4uTxcp9sIScYKSVZgp28lSQANZCZxQMJuC9CjqH9jIZOjuIghFD8c6gUCEAm/e1+zkN+p1KazndIwaDtHrMqA2J8nb3P/DOJLsivFkJBMADcaryR4+m45xdnYkuorVKoTrUg/qIQdqKkYywRgN+uAge4ci71IRQUT6Fq37CcYrKJY3BWBwiiEp21Lk65ekaFNYneZSkBrO6U4qgtGelYTlqS1tIafAoVzkl4NKsSDUJ6aFV6sUbzdRKZcFnLOOSuluiirSdmQaYsi9V7Jiz+eE2VVQAcY104tP9qn7y1rrfwGf9v0AhgLgNVWqNxjjyfMTmWCIyFsmGJxaaJI3/dIlxVsoUAZgZKYZ7EQLwEhCtqeRzy3loSXAWK64cAALTjYcLhgtVCslSbr84rN7+H///d/w6ME9eUAsJ7HT6QrA4K/Hjx+jXC4J6KA/NRfGUkknIQyTsRxHARnZ4vCafSrbZ7cUpZTAtKLtKbuAzFhYIpnOEfUGCPn+wUJE35VdeodXsWIonjzcujnagCB20bVJqAeiou814dFmY9hOow16W1MeTMfPcqtFrsCpBgFDIoJn+aJ4T4qJgk5FaPHH6QC7RZK0br5fuAkc3xo3EDqBUO9gkkM5UhZXkOwGb+lOOmIxNDKO29WXXYCLOJKpC4j8mdMqCfXiBqc8U4ILUrscEQfS5clQmjhZYfdsPkM4HAoljGN85oE4W00BGSDA0JvJWBrq4m60pDrwMZzT9fXPdEtl06V7l4IsHVNb/3iK+s2iTWszsSD+wALnCorEVZ7+6buYn7vO+/8Dj+rqNeni8f7ob/ALWA7/Ag7B9q+FIGPWCq4DQjiVa7zWY1njiawImIWoUFitnaj14s9UKOq3sEK4XGHOacY8Qmes2ow/fHsk2owgWqHs+rjVqOH+Xh2PHzRwa7eCWsVHqWhEwUafpWufHplQpGTZkbnLJ1vq/GwAw0y+U9MRnkNjnCFawnCOeDpBPBrKNLzA/B9OH6jlK9LJi3bdBQnMy9EwYzjEqtdF0mZ+xiuET79H2OtKAGq+Xkfp9h14t++iwC8KwzktKJawdBzEpNRRW8F6QGoC5mat0On28fT5M2lesg5gwU1tBZthsncIsi1gNl+g2+1hNpur7tB1dY9frSSEl5RpfhX9Iu7cuSN6Ck7nJ7MZ2t2O3EI7O1uolotAQhAxRq99gvGog2DeR74Qol7nVIC07QSLxQKDwVimZ/XGNorFuiRr08KcJNtcnrTjMhynqPRj2SPUNl4mGaQm88vYzSo458+ZaYJ0Epcmv4L6CU4iXE3arpclI6xRK6JSZkCeL2GAnFiItiIT7qp1hOkAZLIsrCWw1EBSg6S55xdWPuvXdfmCeD38+AtYSG8+4vucgR8KMHRz6Q+nePGqLROMN8cnGIwmQmuKlpYmpVx5AgzNvyAlSkXfQnWRCQZ1GCGQRMCSaQ+BcBIpiIqXeczmoaD4Wq0lyZNOPsZnD+7g//t//he+/PwhyqWiiJxEdC4UqW9lw3z85WMReVOsRVcpgg8+1AQYjUYdnlClOLq8ZIJxRdF0sbbSzg99u3XSws1CPE7EJl6D8ZbsrAxHmLU7ciHKDP9r1pGvaAq3pdjYQDhr6WqnAlIIZI/HJKUSyPCXBL1laVUpsDBART6f9PzWSg6iEU4wxCVERdHUbyw5deGkg9fK6hwsQ5eLoYAM7TwpwNBujOok1oKLbABP1urXgguZYgjIUO9ydqw0ZEnvK1E3CNeUAINFhrU4pG5CF0Oe3yQMZBOMplPEk7nYEDqbDeTrFYAp59RkqJGu/M7/WY8MMUI0ACN7eu1/Kw9dJxiyj6UAg5QzAzAILMQi8wMBxhXgIoMv33p4U4aK+ZfsvbGGoed/7EfFADcA430W1F/891iAoYagdoJhKJgy6VNalHg4ZTwcpPYxOiU2CRiqKgBcChV1pLENEpk4yhRD9U2kZQaizZjgj0/O8PRNX6hTk0kMb+Vgq1bEwztV3D2oYX+3hs1GCeUSrTRJD2Gomp2w8B0tRcpOD3/Uu/zPdv1+ToChWgfNIeE+xHWNjZvlYo5oPEIyn8rkW1bPYhl5ahhpVuL767VT9iM1OcF8DgwHSN68xuLrP4rbVNjtSOPKqdZQ2NhGfv8WCpxo7O8jv7GBpFjGYrXCeEKK0UwCczmt4ESl2+3jydOn6A4Gcnx+sYx6o4liuSw0I813guglTk9OMR6NZfJBxgOZCtybFsy/mEwxGg1RLpZw795dNBoNuefHkzFOTo9F59lqVeG7eSyjBYL5BNNhH7PJAPNZX7QWlaoLv0QnLE/CIKezCKuVj1KpBc+vw2NuhePrxF2cnXh8RttIqpMc6zocj8+L7HHype5QIoIXZgC3spVQoFI3KJ9OUEXJrKCuolYlAPfhyntpkO9l+1iainyuhtDmmV52deG8agL4ji0qfc9P88n7sz3iN28EXCXyPj+xkMLHUoJWK4zGc7w5ZtDeKZ6/PER3MJKOFlNeOcWQIpUdawMmlB5FTQYtRJmPESFK2C1fIAnmSKIplsupPKTFUhPIeZgtYiDnoFSqwXfpLrXE/bv7+Lf/8Y/46vEj7Gy1ZDTIh0Q0GF9/K23zLx8/xsbGBqI4Fg7mMX28I7o+1FGnu0KjLqPSC6aimefMPDbmN/ugnZtgyLBeQYYUxvRpNzQDwf4ikIsldXt+0sZyHsBloE29CndzA3kmgDIVWopXO5Q0nXFTOVpqgj0wWQr4PoYSFRuAYTvzyq1VupZdAVggyHEaPrX8vRyvbgxC7bJFvyn0rUXu+ncrSNeuoXZb1mcvKwY/76RkHJ8uuEHJIciBGo8YIwBPi2TTiWFhLzxRm+JqH1e+7JJAlSCDepepaDTy1GFUS8jXSsgJgFMz4LVfl17Q64pxHb4YEb3Nt2DRZbp80rnj+SwYcPGeoDRdbQyf/GKBYZrHKSUluzrZa59+AKkD1/Otyz7TxcO6OAG5llpy8QVuAMavYsPIAgyhBlrbaZNDYb1lZM24ADB0kqDNANEnmTA0rVPUlcgoeA0jUYRg6fM0DxIMpzGOenM8PRrj+eEIr14NMZ0EYJN8b6eMrz7fwb1bTextlNFkMeU7wj9nbk1qq2nWj6vuYdM/MNdr3Y1dNxHW68AHX9RrKrCfuvh638FpOuG2Z4PrBptjJmJPdi5WzkGAeDTCvHsme1epVodTrmDFkFGPU2FXmjyiFSCgNPeLfE5OxcMAKwaV9rtYnh3rNOPNIRZHJ4iYLeSXkNvZg/fll8jfvoOktYXxCjjrdtDp9dDrDxAEkUxMOJE4PiEAWKK5sYVKtQGXGkbumamF/AqTyRinJycYDxVg+H4Rm5sbmlthQEa32xHqEIPxKNhm03M8HuD05DXCcIJalbayEYL5CHE4lwm/dSLkueMkveBRq0gXwRJyeR4HDWnsl2lYmuRspTZRB6iZFurSSKCh0wxqi9TAMCfaCtFlMLdCnDOZXVEQILHZbKBRr6AqSds6zRddBZ8FNvhs0yzt751DEm9tdLqvWS2GOlW9i957Wd2TBTNXQ5MPfqJufvDXdwbeleSdtafNAgxIkne7O8KrNyf49skLnHUHAi74JVx5io0TCoZZCKr2QnIyBFzQISpGRJF3tEC8mCEOx0iikTSpiyUdO5ImtQTFUT5cz4PvF7C/u4WvHn+Gx58/wBeP7mN7c0NACXmWCjAgAIPOUVwcprMpOu2OdEkIcGg7t7u3I+IodsnfshbN7kxXAAy7QVvHC0sdS7MtDFefI8pkOkPY6SMZTSUNlRoMf28bhXoNKxbBnKSk26D+h4Ub67aEfod0ELnBm308zmsn3hYI2j3M7HqmC5mYIiGlBRkShAAM23U075s1YJXXYmdL7aXWTlBrQ2w9YFuEvLXjWUtaeyIt8LEATlfGlOudCkrXJrD2c+tnyzx9EtKVIFkEiIZql8hU3zwtZatF8V4XMbwRgepU6PyWbwv8i8W5hSHs9MgianjgRhupNBKJAMjwZi9ZGK6sP0z0gA0pTIGFeQ11WDn/cS3AyJ4H0Y5cdAnO9KMuBRjnDuqaEugGYPz6lvv0MTIp9Blxt+RaGNb2Zfdg+iwaEQeXBmuipnkabLasAYaaUejfW18qVXAUMJzFeNWZ4unrIb590sXr4yH6owl8P4+7t1u4c1DHnZ0a9rcq2GrSacqDT9qkUEr0ubR20+fWBfuHDFXzrefePCPXdWivvfifJMCgwNdqL0iS4x5fECH3imG5oxGC0UDMSCrbGjC6dH2smCgt01rT5TILvyGh6n0j9OAYuTjAatBHcvgGi+fPMfr2O8yOjjEfzRATsDx4iOTWHYRbexghh7NeB8PJGItFKLoeOv5RV3F2dirvubd/C9VaUwp23nNsFrKu4OcQUXang+lkJlNwUqE3Nzc1c8IpYD6fotM5FW3J9taGBuOFc0xGPXTPjhDHU9RqZDOEEopHtkUh7yEPhuGRk0CQwMBaOhDSFKUM16cNbRF5EJiQ7qQOWTZ1nGJuSeA2Am+hIlmQYRydWOe4eSZtF+B7RU3b9j2UiqRDOWIx22rWUa+WUCm5krSdFgGGj6BazPVeapdrBRFr6H1xf0tv22tMbs5ttxdqlBtwce3qcPMNegbelYOhIXZZ7YW1r10EMUbTmQCM3//pOxyddhFmAIZYiZJbL5Qopd2QX0lRFoNCOV2IlqTkLCQ9eRlOEEd9YEnBt4sCH+BCUQBGFOdEyMvpQ61eRa1WwmcP7uJf/vHv8ODuHRR9H4N+H99+/a08blmAQVCxCBYiGHv+4qU8dQ8fPsDW9haKFDinAXhm+5TizhT0lwCM83vK2olDn2ndypQqoFMMSCJtgLg/xuK4LefS39mE06qLs4ZQpTI8Yr6+EHNEg36+wlMXKQUY/PfY0I8twND9Xqcpcjym+MzSHNbTELvtXt6WluM3oMJUHdnfMoudea8rHqd3lrCp7e169bq4GNqXfQtgmKORblMYq1CcizfDnBwTWHROqPbuYtrUShc+hYV6lyNN3WyvpoArEL3klwEYQnWzYMVc87Q+Mz9mwQf/mAJJm2eSMQEwP37uzS4FGPbGWO9WVw4yLuLFjy7IbpbcX8wZ0Gu5vqJWe5EeoG1KXDji9HbPGEsoQzLzivZluV6lTnjrFZIrT5isMF3E6I0CnHTmeHE4wNfPTnHaHYuGr1L2cHuvhvsHDXx2ZwMHm1U0Sz5KFLISYFA2YOiJ5/IeUjKosft8q4WisEcBysddjp+L4vS+R32xD2RXagswSJHS/TyHZDRDdNTGajZD3s/BqZbgbraQL5XFrUltAJQSut5PdPGywFQ2HiIENhVFIzfAvN0Ws5PJy9cYP3uB0WiKkedjXG1gtrGDieNhvJig4BbEXrZU5PvlhNr8iqF+cYzt7T1UqnXROXCiQeoTpxA0AqAr4oxT7CiWYp82tOIY6blCv6ZYu9s5BlYhNjdqcPJLTCYDTEd9TIYDFPIxNrcIRlaYziYIQzIAaHFbg+PW4Tgl5BkaSMotxdkOaxNfXaGyORWGLqwaCwIOTit0epF+8ftJ96PBClO2nRVKvissjHqtYoLwCDZc+L4rtHAKtyVp2z5j6UaoXai0FXddM+iym+YdI7CLa/3FffkjH533vYVvvu/TPwPvBzDOA42cgAWKr14fn+I/fv81Xh+fYR4lYhu3XFF/QXCRCEVKpxgq/ub0QlxUZYKxMC5SdJLiFGMovxNk0D3B9asimooSB45XRLJusLgAACAASURBVLVeg1ek49ES927v41//6Xf48jOmerfEMeK7b84DDG3vqgbh5OQE/+f3fxAnivsP7mN3bxfNel3ASbYLkNZf1js6sw1fLBizm6oCAwUW6t2u2Rh5UneSFZLRBIujNuL5QgTJhVoF7mZdXDXYmeFiZMXe6k6uI1TrzGIbRwQZMsHIAYm1gbcWjiq5WIuZTSf80rUl85dXFo4XZ+sXy+8fe5W56vWuOEC71sq9mc59jN2h/OP7HeDlEOtqKpWty9bUsMtXgXcCDMMoSY8wc6gWVNift+9jJx6pWP0CwLjuExvYnKkrM296yamypzCtFy8pNj/99e8v9xNkn5lzeOMCnr54ht7vqcpyEW3HwzKolG7ICWEQLTGZJzhqT/D1szM8e9PD4dkEbGCVSw52Nsp4cKuFu7sN3N6qYaNaRNnLCZUkz3AyVl52tJjOKE3hazq0b08w9BNkwfuH3AWfJsAgRhCOqZJ8hca8lAZY8PJYGmLF7TrcjRrytQpypEYxrd12UwytVfY7rj9sdiXEFaTMkRZtqMFBgNlkglGvj97JCYaHR5i9fINZf4TpKoepW8Ss2sA0n8d0MRFmwe3bd8QxkgyIXr+L58+fYREE2CBFqlKTqQHXdBqRcFpCmhDriPl8LpMHTppLPnMgCAyAxZwC7y563WNCWmxtVOEUDMCYMNNiJtSkza0GPN9FEJJ5UcDKAAzXq8NxSyYrijpEE4BH5gNTtk1OhdKe1uF4BBAWVIi2woq6CwURoZPGxUlFpZhHmUnbZeoqKmKVWxJdqdKlHCP8tpYL2Rhew2e4vsP1rhv7mgf5qrrgvZ//D3mobn7m13YGPgxgcHOgyO/wtI3/84ev8fLNCcbzAIuQzlEmS4E6DAswJCOD1Cha3ilFikF7kstg072DKeJgjDjoS7nueBU4Hu3eGsg7JckhyDs5uF4Bu9sb+OrzzwRgPP78oegInnz/vcwC6CK1tblpyksVNR0TYPzn7zEcjbG1tY2d3R3cOthDg3Z6RuyUbjgm/8HSp7IPWrZoXFNszFad2p1y99LFm7a1BXbXw0jEyNFwgkVvIFzW4v4G3EYdea8MOJ5QbkRYaYtlAzC0C6g7ori9UA8gIm9d9+0DL9uq0WjwLy01Km20m5fJfn8KqD7gtv7YDfoD3vLcj6RaE+mm6ofTLpv9tp92KXyfz/8ukGGvaXYQkr02FydQa5CpH1H/fd1KvvLTnvuHNacqO+m69FrYQvMSGpYFMz/tGf7YO+Tm539pZ0CeB3PLUsNBe1IWp7NFhN5oIUDj6esRXp2McNweiv0oOei3dhr47cMd3NtrYKvuolFxhatOPrrQr6TSNVbhcnPyzjRJ5GkLSYFHOru1N+8H3sSfLMCwUx7qMLg/ByHi7hCL16dy2sp3d+Fu1pDzqblwZEKxWpm5vKGe6bq2wpJ7eqRBePNggYhshCjGfDbDsDeQELwXb95gyBC8eAW34KFcaghwCfM5TIM5eoOeFNS7u/tiVc+aoNfv4cXLlwIeKNquVeuoVuoyoWCRTvoTD3a+WKDf72E+m4i9LrMgqFso5GJMx12MBmfo905lUrG3w8RuB2HIzIoA/TGNZTzUaxsolghgSsjnaWNPlyyKtDW7Qn43WRUalGvzlAw1ygIMWokY50KZVIiugmnbnFg48DxH3C1po1urVYT+VCrRBUptaGlYY21mxdTA0AHtfX2O/my5ie8aof/SHv6b4/lLPAPvBhhSgGbE3Xakqh2MHNrdHv707RO8eH2Cs94Qk2mgm0YKMmJZxEiRIiAh+KDQW7IWCC6SSHypJSeDC91ihHDOYJwA+QLTl+soV3aQd8ril80uAhM2G7UKtlstfPbwHv7h7/4GlZKPVy9fyIP8+AsDMEyLmwDj5PQUv//Df6HfH6Jaq2NzYxP7eztotRqyaNEKLgUSUslZ27i37drk+85xHLMAw9S3GYAh/uIml4IAY/rmTILv3GZJLPvcWkts+1b0BpfMB+XQWEcm5TGbAloABC3zGBB3HmAY5pSIwPnLijQFmBjwYbv+WWDxoVSBD/25H+spSwHGlS/4gZXDex7g+37+y0CGLbSyhXqWApW9fpaSkAIMcy3l/TPo9yJwTD/GxdNggab92atO0zntztt0LwuM3vN03XzbzRlQTG1kXRqwxvVS3fjYfBqMQ7w6meH54RBPXndx1JlgPI2k0/vg9gbu7TEBvILdVhGbDOcrUfhKNx59Ha277J25do7TZ0dJrHZSfN0E8rrL9UkDDEF5K6EnS6ZQf4TobCBUoMr9PbitGlYmR0gABhiiyFA8DT0VA5cVszGWCIIEE5NPQedG7u1hEGA+mUsI78ujY4wXAbxSBZVKA61qSwpq2tRPJkO0O22huFI7wVwJvu5wNMDr14cCBjiRYFFOgEE6UbFIUTXTNpTW1OmcYTzqIwrGcAsrNOtluPkEi/lQtBb9bkd0O9vbTPguy2cJYmA0XyKhG1SxJXazTNp2HF/3fmMuoo6JJnHbJM3b0Fk1PNHpBd2gxLZdQAGzLfLwXEd0FXS7LDEV3HcFYJDmTY1IpVKSoD/rKpXO1UxtYRkM6eTiHKMg64D50+5z1z0HN/9+cwbecQZ+KMBYd6C4QA/HE7w6PMaL18d49vIYzMdYLnM6Mk2BhIq+CS44/uT0QtKiCTriCGFiAuCiBPFiinDeEVcpkXh7ZVRquyi4VSTs3ruOdDlcullEMe7e2se//ss/YGuzgW77FOVSCV+JyHsrwwteSSbG1998h8FwhHK5ikqZD7iOUze3NlEm19T0wW0XPA2/MWcvreXMf3CaYLCGOvqY51yLeDvBMF7zxq0pYeJob4RoPEaymCDv+yjt7KFQr2PluVhRE8Il0GyUinUEzsl76UZZEGSRBRgK+OwEQw8kCzD4NxZ42GPOgozLbpCrRqRXFq5/7ucsDc678Ma2gL7GZuXaz3fd53nfdT3LVzevmbUAlV5r6uSTYsn0+qWFkHWfSu+DCzemnThcfjrOMcayVLpLP2YGPdjzdOX5et/zcN35vPn3v4gzYB9bZZKSwKqGDZz4RtEK82CJ3jjCUW+Bp4dD/OlZB2e9mdz1dJV6cNDA/f0aHuxVsdcqoVHxUPTUnUc7KdrdVoPqdX6GXaCzAON9ppBXXpSPXkA+7nJf99hdrsEwehlpei0lR2jRHyAe04QkhFMsorS/BYd234raZIIhgXgramcShEGEULIrAiwChtbFaLe7ePHsBfr9vlCYyQqgeDkKE6kJSJ12iyWU/DIqflk0BYtohtGYNvIdcZas1RsoFosoOHmZgJydnsp+t7e7g0a9IRa0nAjk8jQTiJEsQ0xnI/R7ZxgOzjAdt1HIhWjR4thnQB31GgG6vRGSJI9ajQCmKcwIFHxEpH7lfbhuSaYXBBcSJmsARkqJEkt7pT1ZITf/W8CxmTSIAxSnFOaLk5QiQ4KrZWy0GkKBEm2Fp5MK1jG0YFeLZ9VY2F/Wrn0NMMyObTubGWH3x91BNz99cwZ+8jPwcQCDI8reYIRXhyf407fPcXo2QChCboKJNZAgN1PoUczFSOgCQRE4u1a0q10g4hQjWopNXLwYGlepmYwoy5UNeMUG8m4ZBY8LgiOBceFsju3NFv7+b/8auzsbiKM5NltN/OarL7EtAEMfTP6v0+nh2++eYDqdo9nakNdgAB47Cge39oX7ybFmNtdBDYjWT37a8DUt6RRgpJ3eDMiwDkwc3Wc6DwRFy1mAaDDAok13ixWKm9twm03kKrQD9FJ3FJ1gaGdOl3juyGJfJF0Y62fN47b0Kn5ikxaxdiLKFq8ZEfl1t9a1++d1O9x1b/Cx//4JAYzsR7UTjXMUtox1bTqJSN25zk/M7CQjO426CPqy1+7cZM58owUY77yEl4CMdBPMDk9+7vvgY++jm5//s56BrBsbdQAJwYVkMnCd4/8KoEP5YJbg1dkU//WkjWeHAxy3mbW0QqtexN5GCfe2K7i7U8WtnZr8ne/lhDIlXWcWgza3wxpfCNA3znXGse7XDjDeltGZSbih73J6wZwmAg0Kk91yGf7WBgqVkmgsJOuJ7o/LJULGXQQhJhPNrKBDI/8cRkt0On08ffJMbOH9Erv2JVTKVdFojMdT2fu9IulNHvy8I+Gvs4DTqbEIuknBajRb0uhjob6YE2CcSOG9v7cnSdsObcFXMaJohiieI07mWMzHmIx7mIy6mEyY2B2hXi2iUioJwEmSHEbjEMmS2oem5Fa4fk1sZ2m7mycFiq5RJjVbJxfEqMyksAJtgg6Txm1E2poBpREXBbpBsfFJcFb0UTZfRc8VgEE3KOosxGrfZMZwG2cDUEi99nfDFtG/VZOXrB38uo7IdjL/rI/uzZvdnIEfegauBhjS60jTmNVNSv9so8gIEBIsoghHJ23815+e4s1hG+NpgCCMJM2bEwsN3DNfBBLLUMesMXPe2IkIBGCQxxlHIZbxAnEwQTAbAKsYnl9CudJCrXkgWowgnMkYlgPweqWC3d0tbG820GpWcffOAf7qqy8lnVMLbR3Ds8PyzbffC/C5xxTwfB6Hb17Lw337zh1stBiao65S8ktHBwaknKdJ2cIutXU0eQTW2tG8reZRGAGyCpG5hzKBKhE7wMXxCVbzOVyCpirzMQgyKlgVXKyMR7XWeAZgmIJazj8nRHEs27HjeeKelC1Y5dplwJFt7qWzkIxU4ar68FqA8UNvtR/7+68RoWv77cd+0/XrXTw/b72VOb70760xl9FP2OtlpxepeNzcf5KKYqZSFlToP5kiwbiKnfuEF6YYlxZQ/B6b6XHF6TF7Xoqvz31W+zmM4POnPMc/3dW7eeWf7QwYhC1aY04vKA7WtB65u1nYJcscwhiYzGP0JgFen07w9YseXp+O0B/NxDSk5hdwe7uO336+h7sHDbRqHqpl1WZ4DDMTww119UtlB4a7rvolfZLeN0/iZztfVz2jFxagt1zfzPrzVg6G0azk6Ow4nmB6diZ2345flH3Ia7UkUC9axgjCEMF8IeYo8zjGeDpHrz+Ur0F/IEYvecfDdLoQIxVSpzaZjF2twMnlESwC9Lo9cY30SEVmIOoyJ0Gp08UY82Amr10sVrC3t496lY2+AibjEQ4PX0g9sLWxiWqFmRPc8+aYzXoIFiNE0VTABhuLYchjDOT+8f0SPK8Cz6uJE+UK1EpwbzdTCscTXUWOwbEpsDChdTK9yAIMMwdL6VDqEkUGhe9wapETl6dyyRcaV6NeFUcoBuMVXdVWUGPBukJASQpwtRmpGkrTCrWTd3NPWj1Hevmv3XB+aXfozfHcnIErbWpt+zILLCzAUAcQEXlJINkKne4Q3z95hZevT3Ha7stCRM0EQQYXHQEY1rJ2yQRvAo+cUqWWIaIkQhCFQpkS6lQwRTjtI4nmyOeXKJUbaG3dh+OVMVvMZBLi5l3lOXoums0aDva28MVn9/G3//2vcLC3qwGa5uFtt3v45pvvZUN5/OUXElrz6uVLBMECTQbaNBhq04Bf9DPaB1ugni8dLcBgoS8AJpvlkLaflfMr32HSvnV9UJeppeRjdJEMR1jN5ih4Loo7myg06ljRqo+ibyngjIDRhOIJYKHGJYwRTedyrH6lgkLRw5IdHjNrtVzjbK6Fbui2c2Iw1Du8lj55gPETVw7vXO/tOFvdc9cCBpNuLAGIpoq3+hgFo6ptUtMWvXuz9CldsPRCWoD7FrC5IMp+SyuS3sCXOP2YFVHum0vxmb631Ihyf/60IO5mgf4VngFbSMlNRIBhM8VVQyELtwiLlfPPRPDOcIHvXw/w9HCAF8dDtHtTTCcLVEoeHtzZwp2DJm5tV7HTKmGj5qJWLMAvMMhsTT/R/oxy17X5ok/OT7xM/GQX8KIG5DKAYZuC9iDsWkFRfG4ZI55MMD1tI5wvkHM9FMplFOoNLF0XizCUpOxRf4DxeILJnKAgwGwRCKCg7iKKl5JwPV8EOGt3BBzs39oXgMFG2nQyRrt9hjAKUayUUXSL8HMFaRDOFmMsgrmE65XLFdw6uCUAg59rOOzj9etnkqzNTIhSicU6L+Aci8UQ4WKCICC4CHXKIveKARJOEQW3AsetwnHLcFyCi/WUQmhJdIISgKFfdISSKQX3z7zaIHMyoawGTsT036nHoI0+7WWrJRflIo+rIDoLsdCvVmRqwUmGJ6BivTrbZVdWcBOUqtfFAAyjSNI788L0wiz7lzWTfrIb7OaFb87Ax5+BtycY69dc52DYLogUy8s1wBAO7WqFyXSB0/YAr9+c4vunr9DuDoSvqQCDbiHqWEFv6oSCbplscIJhwvgo9raOUgQYFJ8tJoglH2MM1/XQbN2GV6qr05KIzTTzgQU7R5A7201J+P6f//KPuHfvtoxUNUsiLyPcLMCoVssYDPoy0p2MxzK9ONjfl5RvLiaWLqV13vm2sLWO5TFoQbhOVLbrgBaGxm/dTFFURaFJuLkoxmoxR9TrYX54CMQRSlsbcDc2kKu3JD11maOQTR25uBHLUfDkU6synWHeHcjfVTY24NUrWPkOQKG4Kf7WPOR16rYcX7ZT8jEA463K9uPvxh/0Ch+JgK47/Ote3ro82S0ifT0LLiSJbH3/iMjU2HNyerGUIFW6ghlrYQNEExZAeS2C9D4yndjM/aT8dbM9XVfjX/ig9rg1ZMsiivOf1vLXsz+aYmfbGTUhhjcTjB901958s53smSmarpnmf6m1tkkJNS2iIEownEVoDwMcdeZ4djTAN8/O0O5PBai36hU8vL2FBwd1PNgrYbfpo1F2UfLWRR6BigAMQ4W19JPr1oGrLthPLvK++NxenFhcOLCrAAb333UZa9aM1RJ5cB+ZYtrpYjaeqk0r/V2rVUT5ggCJPp2gDo+EAdAfjqX5UWs0USyWpdjmHhOvVhiNJzg65ASDmok9oR4vE9KphjjrHCOMQ5SrNdSrNTTLtJEtIIwXItIeDYcy2djb2UWlVJY6YTTo4vDNC8ymfXjuEsUiUBYGMVOw2axMECw4YaHtPRdSJm3XRV+Rlwwt6ikoBicNyhEBNicPsrcTSJCpIECD4MJVgCH3hQZN5akjYdq2ZFYQoPBnHTgOJ2QeapUSNlsV1GtFmV7w78QFStK21Q2KE4uLWVapKYe1GDdNpuyltNkWb92XNxOMm7Xz0zsDPxRgqOe1zR6QScZqKYvTdB7i6LiNP37zBIfHbUzmC4QRczH4MwokljKh0AlGTKBidBnJkmF81GfEmvgdhTJGDYMxgnkX+fwK1WoLpXITXqlGE1ssFgzqSwRgMJSm2ajiyy8e4t//5z/js0f35MHnw06pHzUYX3OCkQO+/PILNFsNcbrgmPfo6Ei6IHu7u2g2mygaV6m1BsJ0ujIXVziUZqgvjTgzrRAMYDmUbMgZC1UBIhmAIUXjcol4OMDs9Ssk0wkcUrTqdTjbu8jValg6LmjlyO4Pz5OM+5cr5Hh+JlPM210JMyw3GnAbVRTqJeR8tbvVOa8RkF2sADNi4YsbT/b+va7A/tkLy2sP8N1P43WFxbteXjv4518/7YnqDZF+WV2PAgz6xSsZZEVf9RzgMNvE/IyIKWlXbAIfRQB4CcCw9xx/X/di3z6eq66R3o9rzdDFM2Vf8zzAsEDbIhsbxPLprXo3R/wznoEUYBhbWWO7bY0y7DopuS+s92xg6AqYigA8wcvTMf7r2SmevumJtS0pVVsbdRxsVnBvx8ednTJu79SwUfeFquI4xj1KeO1a+CkF5cNZlL9kgHHe+TG7cbFBuBQNBDnK0XyGaX+I0WCEQX+MSRghcAqIcwUxVZlNZuietdHpdHHW60thvrO7hwb3Sb8kRTldIEmZevP6WCjIW5vbqFbKyOUSzBdjdPpnwlCo1Njhr6NVa4gYOooXmEzH4vLEicpmqwHfdRAHC0xGfbTPjrBYjOC5CTx/Cb9I+hNZC8zm8BCFBURxAXHiIFcoieMkGQ45x1fgIIF3vNYUZytFSSYR2fA7mUwQYPDf+LUSxkQhv4KTg1CcSn5JPitF5szNIpggZYti8mpVHaIILnhf2YFu6gCZXUCzbh2pDaVdwdfX6Mq78gZg/IyL1s1bf+AZuBpgpBQg03mVTpNk9JAWZbpOtmgS16gVzrp9fPP9M7x4c4Kz7kAmG/K9/D4Ku5ex+FVLsreACxV+L6nFEBoVnaUIMCIJ1AmpxVj0sFou4Hl5sbmrN28BOR/DEacbMTx2FTyOK108fHAH//LPv8PjLx5ia7MpYjM+sO1OF19/862coy+/+kIs8bjQjkZjHB8dYb6Yo+gXxXN7Y1NdpbTDZUVY5+kkUuCZyYQ2rNdxTrJB8s8xx9BKIdPxvI48TFkmGpJVMEc87iPq9xF1BwBFcLcP4GxuSsuGKosZ6WYEUkuQTQrmqnL6EfT6wp1FoSDJq952C06tjLzrykagha20ydf3humW62TmA28Z82Pva9P6ce9y9U//5Bv8FW+t1/5qgKFxKPKg6Dea+8jS2xKhhBD/GYtDcQbjxVgJsJDphk2U589agJGiBb3zFKis7ztLhzsHGrPTjcwGldL23jH90OIrc5NkNT323z72Jvqpbo6b1/3lngGj8lYKqU6hldKpgPciwFCqnu45cQIEUQ7DeYz2aI6XJ2P86VkPb84mGE4YwJagUQLu7tbw11/s4v5BExs1io5dFFzTVWbLyTj3/JIBxoVl+22f6AtX+Nz3Z6zl7bfJ9JT7bhQiojg7WCCYzyUJu9fp483hMU67ffQnMyDviOhaQMQSmMymOKHb02qF1kZLXBjZ1edFYQOs3x/g1etjhGGCjdYmarWapLEvEWE0HUgIHylSDJIreUVwNh8GpLkN0e+1sYwD1CpMx04QzMdYzMaYTiZst6Bac+D4eZ3o5ksoOE3kczXkUUI+x9wKtZJ1uO85rgTXCvWJEwoK/nMKNEhX0sI/K94uiKkAAQb/nUDUc3NwHcDNAyXfR71SE5F5s15DuVwUWrbnFaQecdycAS4qAl/T7tY29xcfRGOWfM7q/tz3pPS96zpoH7mB/3JXiJsj+/WcgXcDjGyCdxZgWAMfpVkYqkUuh8FojJdvjvHiDW1rj9AdjJGwzhJeFTsndI+isJsAg1MMir/pNqX/Rrs6FtNxHEtnJAqnCIIBkmgCrGYolSrY2LiLvFPBeEL3qQROPi+dD3qlH+zv4LdffSHhe48e3MXGRlPGo50uAcY3UsR9+ZXa2BJAMcin1+3KmHY6m0mHYn9/XzQZHIey66G/zGe0om35s3KHbcKyCriMazU/b6gZIKRyZc+j9coWLih5YhS1D4dYHJ9JqmphswVnowmn1UJUcDCZLRAsIqzCRABGyXWQp1h+PEKyWIjQnqFIXqsOlwnhFbpt0R1D7RpTrrwUskrH4Zfy/D/sTpal7wN/9sPe8e2f+jkBhtwRF7QOadc/CzBsIW5QieqRYgNIre2hgkG6Joo2w+pkzEaj6fCm2Lf0JHHfUWmsuT21G2uHC2lVkZlwKBJOg87S7escyDiPOLKuanrNTX/NgiZ7E/zM98KPdU/dvM6f4QxkAIYhLektbN34MveuNHrl3jKGGTLtyCOmCDxZ4XSwwHcvB3j6ZogXJ0N0+hMsFnPUKx4+v78lAIOTjK1WCdWKh5LvwJeU5Ly6sF5HL3zH6fip15+3KU/vvjYXAYawBmS9MbkVdIIKqJ9gYT/BZDzFjALuMBK7+bN2F2ftHjrtntCB9vcP0Gy04LseZsEch2enQmNuNOooMuGb+7rkWkUYjcc4OW6DS9vGxrYInisVHyvEGE2HiFcx/LIPz3fgcZ2jxe1shOl4gPGwBywDVKos9CPMZ2MEiwXCcAXHcVCtV+D4HhIUsMqVUCg0USjU4OTLcPK+0Jg0MVubNgRHorEQS1ubuk1QoZTUNHXbTDQKOVKoNLuC9rIERrxPii6Ttn3UKlXUmbRdqwpAohMU30uQlwnX1b3fiLhtU+mKLp4Sqtd1w/mrms23yAKMy8YXN4vun2G1unmLjzsD7w8wpAgyGoxUk8GCJUOZojBsMJ7i5eEJfv+nJzg67UoYDxc5ii4IIqyrVLyiRkMnFwow6BKxREK7WrHGC8WOLgwnCIMhwqAP1ymgUduB79eR5DzqyBAuAvl72sG1Gvyq4dGDe/inf/hb3L17IGNO+nN//e3XUm19+eVjM8HICSWL3RyCjJcvX8qCfOvWLWxtqhMGtR+28yyf3eRb0HaXlnn8NynYpStmuhj5vH7G+QJJSOE6P5+Zd7BzlqZ8ktfJXZVtuQBL2vnN5wjCALlyEcX9PSzLZYxJP5sFWIznkgpeowUfF8twjhWBhtHB8LM5pRLKm034FcOR5bGkosZ10rd0DU1FfGWf5MI/sMOY/WVdqi5utOfyQC67Oe3LfOT6+JNv8BZapse5/vwWQ2hhtKbQ2VpIYKZkn6T4VJ8dM51bcSJF2htH90UXbJlZkb6ZbxjLzgtifHljBbbWeUfrNRF3rKlZFmwIHc4cRwZgmL/VgzvnZWD+YCov6coJ5c4Kz/UH1LYxMzM5PyR7zyXJ/NAl5zc9MFNbnnvBq+6bq27kj7zP3vPD3Hzbe54BO8lNA8QUXmRyi/SC6QTdfJcsWFaHZkTgABbhEsNpiNP+Aq/OxqLN+P5VW5ymWGtutyr44v427t9qYn+rgq1GEfWyj5Kr2gyb9a3PgblR0vvowg2V3kfmeb+uwfye5+Oqb7sSYLy1fupfWK2gsjPVWIXOjHRXYm5FFMWYTCbodjrodnvodvsi3I7BgFc+5wXMp3P0Tztw8o6IrqvVmuzvw8kIr84OxYiFnXyyBuKABi1L5AoreY/hcAS34GN/9wD1Wl0E9hRxdwcdBHEAv+zA9ejpFCJZjDEZUPsxFCG363AyUkHBXWE6n2IRrBDGpDpVUKw04frUVtDm1UeBGou8hwLYAHREWyH2slLjs2mjVGP8QgAAIABJREFUAEMocKKn5ETDCLjNNWTGBS2NJWnb8YSyRTp1tVzERotOUCVUS7Sc9cRellML6kQIZgTEiIYiG+xoFlJzMa1I+3wTztzXqQvgZT267MTYdKXM83H+PknbWR95l938+M0Z+EnPwPtTpCzAsNEONklYKVOqSBC/7CTB0WkH//nH7/HqzZk4SkkH3oALdY5awgIMFuvWtnYZrwRgsMubrAgwAoTRDItgiMW8h9wqRqVYQbFYg1tsYLnioriAWyiIGxTdHNidunvnFv7HP/0dPv/sPlrNBqbTMb797hvZrh4/fixJ3jJZMVQWAown3z+VKQanF/z3nd0dVCoVHeELsFLBNacr1JOQw0ruaIEBgIbnKUE9DMsj1z4IhOqlHSTDdzfOFPw+23mRQm2ZIEda2HiCWbcjoKC4vY1ltYopBXdhgvloJrSrMp2zCoCbS9RwpZCX94nHMxScAsqbLfg1nh9fRsYJBcMZrr7w/e12fqH4OrdnXvhDlhJlXkKLzbeAyPqGfau2u6wR84H3948JMC7DPDz2FB8wWT2z0K8Bti2SM2QiU8irTbH5cAYEJFGMOAyxnIfALJBNkPS2fNnH0iuILoOUOp00reV+Frho58tqoPSZk+mYTAcZ7qiTtTQu2VD3ssci97zCDgMWDMiQHXoNMHSzJs1AQUZ6zQ0VwHYDNXnebLC2a5d9rUuvr70z7PnLnqjMZn0VD+/ijXVdsXcDMj7wKfvxfyy1xLC00fRuXNP99HHRe9S66WlOBnVo2ikmOOD3cR2fLGKcDuZ4cTrC1y/aeH7Ux/HZSO7ng90mDnZqkgB+a6uKg60aNmq0ES3AY25GtmmcoSHqJ8/eWNlxx9vrnj1Tl9+al60wF1//Qgl57oXUMv7cIa0XBbMGqJmK6BsN1Xg2n2M4GsnUglMBZk6cnZ5hMBhhFjCDKoel40kuhF8sIlqE6J+cwkUeBwe3JPma4KE36uP12ZFoKbaov/B8sZmXlaSwFJvY0XAk045b+7dQq9Skoch9t905xTykxhBw3QR+IcQynGJG/eFEj4sahtZWE47vIohihEkB8bKMXL4K12uItoLNvoJkSVCYrc08oTaJANusZXlSloyQW2hwuh+L9kJE3Ub35nBaURA9haSD+74AiUrZR7NRQb1aEocyTjREu8H7Iu2c6VooOVRy75gGzAVbcrs+vr0bGkD4To6xESBdCi7s+mhBxo//jN684s0Z+JHOwLsAhlnPMkba2h2xNAudaeuf6Salqawsezr9Mb5/fohXr09wfNLBaDRNJxUCJlKAoRMN+buENbuG9IkgfMV8jAWCiGNcjr7HWCVzOPkEvuejWNpALl9EHNL1oSDjS/49x6q7O9v4zZef4fHnD/DZwzsybfheAAbw+PMvhCfKot+Kz0mROjo6Rq/Xx2Q6R7VWx2ePHmFra1PTQznsjWMp5NkVolid82AKcOkC5OQLYl/HBZBCa0n6tPaLlqZkCjXLupLF2XJCeWK5MYwnmJ+1wcTvvOcjKZUR1KuICy6SMMEqCMXW1iHQKhXglX0JRUrCCIvTLtgZ92oVeLUaSvUaCkUfS7P4KvfT8urX2R7Zxpypg+XC27/PFtnZ7ZYgSF7P5DFIQZ6x7E1LyIvF38W99kOLv+uKymuekPTzZVzA9POc38iFE34BYKzX/XPVyfodTRdRz6PqKASIx4lOtca0Ke6LRqfYrMGpl4Gyj5WTl3uS04h8wumYvr69bkrHM3QRARfq4qbPkHmOCDbSL1O0WY1QxnTAbHOaJCsBUyZo0nT7VPSoQFi7dnq/2p+TPddSJPlBxeJRu4aW/ywI+JJf6371RZHIGqykNrzpdTYQ76r75ar74arvv+a+u+62/Mjb7+PX7+sO4LoP8PFH8EGvcA5zW8vltAHC66/aJQswdHomK5NxDcynz6g2iDiJXmIRJRjNQ7RHCzw/HuA/vzvB6zMW0kvJLdiq+7i3W8dvHm7j7l5DQEal6CrIsHaiFl9L7a9qkPXtdx4UWyy+vgx2PTx/YZT6dQnAkL8670CYXXcvwI30j9ZuXJ8/tUNfTytCzOeB5FOEdGMajXF6doZ+ry+0qMFggE67A1qGbGzvolRtIEfRNK1jV8BsNEb36FiMU/b29sS2fTaboT8c4LhzKmvA3s42mrR090uaWbIKRUshwXgA9nd3US2VRGs5mwzQ7pxgNhtglV+IYLteJkVthYgp4LMIo0kkmspqY1MMXFDwJGGb2RV5UqCEBuVJ8rWACQEK2vTQNUqBhp0aWPcm+2dOK9h448+zNiDFicCB0wlmVmxutIStwL8j6KC2wnM53TD6ilQ1uQYZdv2SrKLUGt5a+5l9VkCQvWxZhdz5/eXyh+giwLgAdFN7gl/oQ/5BK8PND/0Kz8APAxhrQLEeatuRLAV20lHNAePpAsdnfbw+PMPTZ6/FJjYIWaBrN98CDIq7bWFEkTipRHHMf6fwO0CcBAgiTjFIlaLv9QSrZCzj7VKpAadQFkcJjkFpSed6HnwRa1exu9XCZw/v4u//+29RKTp49fyZTDc+/+wLbDRbCngIGuIQk/FEnTI6PeGhen4RDx8+xO7ujvhac3wqaeRxjIgAg7oHyaZQ0Ta7JmJlRzcJV4PvpLMhRRdNtXMyaZBikeuUAWW6oUh/RLrOyWyGsNtHNCJdKkTiuki2WlhRrM6NdL7Agm4ecYBKxUOxVobfakihGpx1EVFUD1Kliqi2mvDKZaIf05m2ixTBz5qgYBNDhepjN6105G6KOuM6ZFGHdHCMXy8nONkyUgXK+qicK9jN02ML+LSB86Fr5HUF1nsADBl0pwWAbgwyOZAPqBu4UJakuDa5JvazyfubLlK6k5iDMna0fAXZ+oThoam4zDAhkAzOeliFIdxyUaYYTqMiVCnS9jiNIIVKimyzeYp2xwhU5RDMeRbCVIZrnU4UCTIy5gN63q0haKo/X3uum01bN2bt9lmQodu3ATaWEpnTpgK7ptKDILjgZM7R58CaDVgzBMvFEpAidEtjxWvOnU5CVqYjaICrvSHX5ZUWfZfdMz8UYFxdzaX37rtuoY+8/T5+L7nuAD70ufr4I3vnK1zA72kFr09SBmCsVxDT7TDQ9oJd8xoBrBBzHUxWOOpO8IenZ/ju9QCvTiYYTQKZErdqPh7ebuL+fhN3dhpCoapZO1spKK27lFkAUgBw/jmXP5mFzEjV09aN2JDbZ82C8GwXx54dk3ujE0W9Ge0yIs0afVzNkmsaGYKzzP5pgmwJhMIgxHQ6x3A4EUen6TyQ/JDZYoHBcITJZIz5dIpBr4/Tk1PJrrjz4BGaG1vIOZ6ACwbejfsDtI+O5Drs7e+iVCrJBGPEPAu6PeVz2NvdQavRQLFUlq0tThYYDro4Pnwl2optmqsUPeS4d8/HGAy7mM9HiJcLEU9Xy54keudyHqIoj8mcVYMPv9yCW9TsioJLUEEdoWZUUKhtwQXBhExURXOhIEAaddyHOBE2gm6hIvOaFnJwPVcmNDRyoRMVXScVYJTRajVRLZfgkjYnzn5LubZ5c31zFMfZiW9mzTeEvXS90utoqLF2//xggGE7XeY133qizP14noP1Ez+5Ny9/cwZ+8BlYA4z1uqcL3nrh03+xf1ZAYcbXmQmGduwVZIQxbWsjHB138PU3T3F41MZ4woRvCrw5yuUiqRqM5VILdgIMaioIMqT4X0aIE6VJxTGnGXOE0VhE31iF8IU7WYbnNpAvlLDKFSQVu0J6EJOtowB3D3bx7//6j9jdaKB7coyy5+HzR5+h2WgIVYV2uPwSgNHto9sfoj+eSkeHC8/29hYO9vdQq1VNp0JzQKRzZDq2pvqULkoKKGwKuO5EaXBadj0gQFG9l6HX8HtJv5oHCIdjzE674jGOLSZ8czF3EM7nmLTbSMI5fN9BqVZFZWtLFlBxlhpNMOpoPkaj1USpWkHe88AuDjuDulyxW5VTihg9NMRtw3iDG76AFLO2o20sdpX5r1iFIIZ5DVyDabPKKY5sihkXpHQJzBRCWcCRiqT/3IVQWuEobS3JqRuTggEI5U30ewS8HCzJ3s8Nh9d8be2qFKYLLl2m2kldw+wEg0U5C/GYXzGWszmS4QTJdIposUDec1DaaiFXdBGSVhfHWNEyh+9BUWGuIMm4CmR17M/MkxV/txoJvr4cqwWPpiA733jNBGiYfzcP/pqgYgqbTBVPAEsLHx77KlKK4HKlZg0E3SxmZLMnl9n3xHK54PspXVBBmgJudhP5fPH+UcCtGzjBihy+dXsxHlameb2eqdnPlwHD5hKdW/3S2+4cIMx8y3X33TsEwFdt+z94+f2IH/hYiuDP7QJ3jn2Ultimqj5HTrIXyt6vGkB6rvdvHKnUXY3swxi9cYjDzgxPDid4eTTEm5M+xpOZ5CjstKr47cN9PLy1gf2tstjZVkoU9hbW4XxyP9qVwSx8lpxlClCFIWsbBjXQ4ORR7xBOXrSBYXGUpVKaTyC6vvXnytJqdDpjJqAmeE3eLyElKRLwQE0En8X5dCaZFWQLvHx1jNGU4a1FuMUifAqT8wUxVxn0enjx7Lk0+W7duYtasyUTR5kAkUI1GOD0+FiWlP2DPRF0c71hIne335XPsdnaQLlSkkkCmQFM0h712zg+fI5oMUKj6qPksdiPsFqqWxWTvPkedHyihsJxK/CKLeSdsknadpF3fEkF1+wKNSnRL82gUCqUbZatA/FSO3mxNKYDVEHAgrg9UTvhFlAqFsXZivs4w/DKpD85BZ1aMMOCdvaWIZrRpK2XCPNfBmDYK2b3w+xdK3TUtEFnH/DrFpurFoJ0s7pk4frQ1/yIRefmR2/OwA87Ax8IMLio2i64Ig6xCBTKBv1tWJgtc+h0B/ju+xeS8H3WHojzE7tMCjA4zWChorkYalkr1E0TxEcBuIIM+YqZqzHBgq5S8QyFVSKiMt/fgOvVZIFyvZIsqAQvk9EAu5tN/PPf/zccbG0gmc+wWa8JRYrggYF/TA5nMcdUUoYJ0U1jzpRshvjlcqLruHv3DjY2WvB8V4sjaWdL1CdWpEJdUONl6unzBU9mPdBC2/LpZTlSlwv+MK0E6fBx0hVx3qpSAnwK1QoChubDIaLFHLkkkRTv2t4uitUycqsE4WSC4UlHKFYl+nYXfbhMZyW/3wAM6lasC8uKRSs/Fycv7DwzIMiGBElhuwY/dizM42RxEhuA4RqAIYvsBYBhC79sjZudYKQNoR92037cd5sLxPPP8iEWe0wtASxgIrhgoCFrjKWZPNEjnXhiKSIW5lMowLDiSquN4M1vc2J4oDKf4t/JxCzBMoqE6gaaAMzmiKYz5N0CiptN5Iqe8Jxp1yzGB3wnwyG2AEO0O9T5MBTLMWBDx2J6L9pJVHrS366UrQIjLX2MXEROjSlsrHhc/sjiII4VZDAkkiCJAIO0PjrDyfSBYJWbu1pGUpTJv+PzJd77vL+5+Xuc8DEQ0gAMtX9JwZEADIJba5JrqzOzmyuQNVkha9hxTguUFnTZZ87mv9gH1CDgq57XiyLb7E13AzA+7hG8DBD+kFeUQtsiT2t3m0EsbKAwZ2kwifG6PcOL4xGevO7i1XEfJ+2BOAbd29/Enb0Wbu9Ql1HB7kYJzaqHsufAk062AQlZgpO1LrcTDK53QigyPm8rNijU+CMFJ9LAOG8GYalRahxigIQ1TbC1rKFVpiYqhgpFsfZ0OkOnP5Df+XxRx8AmGZ2gXrw6wnjO5Ow6qvU66tRMFH0BPf1uF0+/+04Ayt7eAaq1mjx7PIYoiTEej9E+PZV94PatA9n/KIAOggV6vS5Wy0RAB92gSI2Ko4Wkao+HXXTP3ojbY63Cwp4fOJZLuloRiDCUj65SnnwV3Cr8UkvE23Rr1NA+pWIqoDDJ2QQYQotSoJHSOOWVl7oNp/vUSsCQTCiKnoT98fci6VBlZlZUUa1UwJBd2tq7nG4YRoHVl2aBwZXPv0HmV8vDsgvMD7mrrwMZHwtWfoxjuXmNmzPwg87A1QDDvsx6cqEPjhSa6RRDCxKl/BiKlB39Io/RZKZdldcnePL0NTrdoQIMggkCjBXBCLswFmCYKYax82R3hpQRARrpFGMkVCkKxVjoOW4DpVIT1foWHKeo3RKChyhArezj7v4OdpsNNEtF3L21j7/+q99ie2crjcnj56G7xunxKSazOVBwEEaxWO/ZhO+trQ3UauRpeqaAI7BQcHFlsXGhwSDfZ2bf/E1G6aaekxPLest0wJIgQkBx/IwLOKlisWyoWhORKhVg3h8i73qo37mFYqMqnbllGCKYTBEORoh6A9noSs2G0WLwfBO85REkwIxFbMGBWy3DKdKdQ500PI+/q/hR2V3K0S9wA5AuNKRYlAkG6VifIMBQZyULMHhd9CryfMkEg6m280BGNXmCOxbyLGr5uQVg6fQm5fnaVGIW2yzCCSaM642kuab6iwgRHcPCUNLcpdtJWpHvIV9hUKKTUraUXs44WeUc25JbXk89F9NUYplamOfOTsyyHd41CNabUrM11koIfa6zBCo7pbR0PsMvZtCjVHe2obB2rpLzYYormXjw+Q4jmdDI/cv+JakKVVIgHFkvZIJRYG4Lfev5O6eABrSZHd4WYFY9ZAiFcv8Jg+wiQsh0jFOqnrVntsyDDM3qQzv5H/pzP2h5fsc3f+oTjA89/hRvpgBDZwjrOYdpfjGjIV5hHiQYTCOcDRfiMvWH705w3BkjSJYoep5MM+7t1fHlvSbu7lSxUfNRLZJyyy68PhkpfU+YgNaqWRsNYp9qxOg8JE5z7dpuQX+69lsamHneBHgYTaNtVNgPohaz6gQVRXSDCsVhkL/TAerl60P0+0OxNicYYud+ESxw1u0iWuZQbWygVK7JHibThmWCXqeN50++RzBfYGtzB+VSRVogeZk8ugjDAN1uF67r4s6du6hXq1jGqrHodU+RLEPZBx1nhShiRtUIs+kAs+kIs9kIhTwBSFEcmsKAx0/gUEbBqcEvNpF3SmLMQkqz5/H7jGhb7GT1S8GEAgx1gVJXKKGKWuMJwRex7E90iWQyOIf0nkehNqcVFbRaDaE3MwNFphSuK/sbzxNpVTLUv+T5ShtG7+ow/FgP8c3r3JyBX/cZ+ECAIQujcbaQVqcKTvXL6jNyQokaTqZ4c3iKP379FMcnbcwXkSZ8cwEVgBFp0B4talmIcYphFldxkzLOTQQNScJie4Y4HCNecHGNRBBWLLfQau0Lf3MRkFYVyfjWc3KolTxs1irYbbXwxcMH+N3v/hYHt/aF7qI0p4JMMI6PjjGbzUV/wTC0yXQqo+RiqSi+3jvbW9IBEUEsuz7SdV2Lpd+6TzKrV3aDsY02HaP/X/behMmNKzsT/QDkir1WFklRpLbW0m7bM+7xjB0z82bi/Xn7xXuecLS1S5TI2hcUdiBX4MV3zr2JLJBUkUW1JbVBRanIqgIqcZGZ93znfMvqT5lSJGNwumkQYIwmSKZTRPO5FLn1egOLdIHJVV/AUOPhffidhnJHuf55hrg/xPjZEfIkQ7CzgypD+6oksFWwWNSQLIAZgZ5Tg1MPpcCl5R9vvr6lCSxzSTSlbzldujwG+vHmz4hTpk2zy0eAZ5OoTX4Dg+Kk8DMvTQvx0us0L/utNRh3vTCLQlhpClwX0hj4RwEGsJwnSPpjsahxG7o+1LKQkkTRvA1TtAGLWlgsBVwQPCxSPW8FgJnQQ+lWcjrFqZTR8AjliQWA52HpmXQnMzGRZbIozwAaBQeKRvWT+rrr5MHQMIp8jpsC0jIFSlLhTee3rKuxIGMFONQtpXymytTG/sJCY6KAjetVMZk2NBzgWmRRpFMMgg+nBi+gzSSEwig3C07OaM7gB1LoCBgS9yrNcSFFTX+/gjrV+2huiIgs1wCGvdYsNUV/2hZ++h7L67Od4jsyDTYA464XoD7u5wIYooUr2jxKV5K9iSDXvPecSE+SBY4vJ/ji6SW+P+rj8HKM8TwT7dx2O8D795t4cr+Fd+91sNcNJbhV74UioTMaLCvgXWkjCDDECtxM3BRgmAl16dyV82XF9zN7h2kMlJwKNRtKJ4NChZpH4gLF6QL/Tg3gdX8gAGMynknhzMZXGHqSSdEb9oUC2+7uwg8bUpxzop8msaRmHz57KqYg9/YO0Ky3UamobsoPPSSpARiOg3cePhLb1iSaYjTq4eryGHk2R5Ohrh4ZCMyoGmM8HkqeFPd0Ti/bNK1wPTqvI194qFYacL02gnoXjkuAoaJsTpGKDIuCDmXAhU3cNiCDx8h7AcGHaB25lotUxPsS3heQycDJhS8Ag1MKTlp4rIGv+1qRgWHOCbvfrlPBNwDj7a7rzaM3K1BagdcHGEXRYekUhkQvA+ACXJicSr2bCmCgm8XZRQ9ffv09nh+d4fp6JLkOLDgEYIgOQ/nc1F+wqLd2ezLpoPMOxdViD0swEiFPp1hEQ2TJXJ6fo9ZO9wG8oIXFoirZEOy2VCsLeDWgGQbY6XTw6e8+wv/1P/4RT548QqWS3wAYJ6d0u5jLzdrjh+8himJx4aD7xON338XO1pbcrHijU1pHmWxiNjRbuKz1R4qCxhZE1kLU0HvL+w9f95zc9iRFNUoQDYbon5wJxabd3RY+KiccpMm4Ozuo1QNCBwkActwaktEY/R8PkcQZaju7kqcRVyvIeaOGiwX1HLUKcu6c4hrEDnkV/K7DLVoCABO4yFF3KgidKursPvukuHBDqkmCOIGWdPy1mWe0GWsAowQ0yoXF2wKM9Y1h/bIuOoJr31BqGu0uTSK2CbizZTsLhGw0xezkUuhMQbsFl1aygc92mTqucP5FMbagYS2uJbyQ71mcIOMHpxRLqLOZ56LCx1I3YXY2ZTMZDQKBi1DuFLwVYMAACLtuKrS22QBWlP+qCvklrf1iLfR4b8JjfR47p+RxCgvdAowSV9yO28qgWGsnAzRMwcQpBql8GrCpWTfiehNHSMZD5FmKiufAIVe83pAJh4A3es77dNVSrYYYCpjrSY5bQJR17bmhAS7oUwJ07blnwKMNmZRXWjIjeNmWsL56L/zMHYHJz7b93HKAtx3ebxUgFZO20tTRpoJLq0soP6vml0QNLZmttBBtxnCS4uRqim9PGM43xvHFFJNZjFo1w/2dBv7qdwd4/+EW9rukTPloeg4CcZoyOjMlPMm90k4wpNlUalJYLYa9XguvgoJ2tdJ08LLinkdAwdA7WstGsU4qpvM5xuOZAIrLy0uhRPG8577UHwxFk7C3u4d6oy4AiBkS51cXSPMFWq0u/CAUAEH3Q1rGDq97uDw/kUyHJ4/fw1Z3RxpL6qK1wHQ6wcWFcYM6uIeQmrB4guHwAhdnz5AmE7SbPup1B0G9IsyC0XiG6SzDPGbzqSGTE89vYAlN1eYEwnF9eC5D6lxDKzXuT8aprtBbiN27Sdo2WTsyuTDTC+7D3JsJLGrIhf7UajbF1KVLQNEIBWjIFF4mFgQk2oSRBkXJJcwOKMr7SHnPeNX+8bNdv5sn2qzAX/4KvBnAkAKkBDC0pmCPUacXaqKghbcUQrx5VoD+cIQfnh3h2eEJnh+eYzCYSGaG0KQEXBiAIfaaBBiWMmXSvcXXW8WlS4rCszkW0RhpTE3GRCgW9eaOdEk8vyX0pTieiVCcXfjQ99Gqt/DJ7z7E//5f/x0fffAYvl8tBKecYBBgzOczGZs3GnV0O13MowhPf/hRpgkH9+4JwGhJB4fWftxxDHe8LEosdvbVFm+azkWnWdfRuBaVAIb8wAJIFwvMSSvJcrhZhqg/wPWzYyziFO3Ottywqc9Y0Ba32wVYjDFLgwDDd5BOJxg9P0ac5Khu7yFvNBHVasg5bibAqDnIHaX8FMFXC9MhpoqdOR9pAneZo+EA9RoQVoHAq0rKKfUojkdBXm3VUTZd4bKLlO0gloFFWYNRtBjvcKG9HcBQG1hZbtFVaKltgUJODQyT1WeRgINa6MNphahKl92VNWNxLA5oGR3Flpr6bqYUkneRplICc0NkEm2VomfaqBR+7Cv/dD0OdVVaibT1/DH5sDohsN13oWS8PE28vJTFFKn0RTt8KMMJfZ9ufoW0MYMZjB2tPknxnBYolSZUq660/hT/LxMHk9OhGpRcAiXTyVBcZwi6bOFAoMv7Ar/m1hti+SxUKOHq6fVm3qniiIX9Xrg66nSJgMRO0gz2NYGYprtcfiGvOPc2AOMOF+UbPOTtJhhGN1XkvKzAMt/7AmCwWUJqqexN3FvUymEwSfHsYoofzkb47miIw/MRLq6HYk/65B1qMzp4sNPAwXYd9zp1dJkCTiAsqELbSjXTVVlwggFOtFfXh6gyLNguX1cCek3CtkzrzVQzy2WPmc7mAhwGo7FQdKMoES3JdEYNRF8saFn4xkmC8WQszbAHDx6g0WwIDXE0GeHs4kyMIprNNoKADoiegPv5fIpR/xqXF6dCK3r//Q+xvb0jGU5cmDyLMR71cXF2jEWeYGe7jTBwkOdzTCZ9XF0cI01mqDOArhGi0QxlOjKbZ4jiCuKMFMcmgvo2vKCpQm0xpKCxg04rOLGtwNCfJKfC0qDUwMI6GvI1it2sJHSrVTY/SHXS3ApPGoeh76LZqIt4u9NuoV4PtAFobYft/cfsz0WbwgANa7P9YmbFKrjwDU7pzY9uVmCzAjdX4PVF3vZx6wCDMjcBGTLF4B20BDCM1G3GjstwhOdHp/jyq6c4O+8hNondOsXQsbAIv82/9Ws6wbDBQfwZcqgWGXnsMwEY8/kA+SIVa8x6cwvbO++iWvEwHF4jTWPpZrCL7Lt1vP/eE/yPf/x7fPy797Cz3UQQ+nILGgvAOBUaEu3r6DSxtbUlv/fk7EK+zz/8+v39XbmhoUp+6YsTDNmCbMe11EYsBhe6R2kBVnDhDcqw3SzaLcrrz1A1AXzT8yss5xnqPulQDqI0Q0pNyNYWcl/H45RGQNaCAAAgAElEQVTYk+OTTyeITs+Eblbdvodls43E8QRgsPcmYmw6IpEmJjQT26624xd1PXKwQMgpUJ7CjecIkKMZumgyDbcZintV4QNubVNt57jEYS1u7D/VVH/DS/OuAMN22WkDK7WvSTvXf0HS0kHdy3CMbDQSRy+iPqfThNuoC6WJ7UyC3ZwBhzGBBIEdA6tcVFx27ngNiK1JwS0Wyo/Z+EQebu1ZS3xsa2Vi3w4ej1jT2nPGunVxXmU78KU2/Y2udTEhe7GXrV1gKzVdFUY33oLyuVt+3+zkw3DfVj9mJlkGTZenB5bHLlNLcaSiYJwcCgZW6r8rcSLTH/LAuVa+5LgEmuPCooHrzgmQhThGFHsDYBjdihSZ/ChRoezPqRzX/Lmtzf+G5+Sv6cdve2m3Aqhf04spH0thSHDDALk0jbP5THp+kzqqntOkkBJsVJFkwCTO0Z+kuBjEIgL/4ukFzq4nSLKFOPTtbYV4tN/C7x5t4529FnbbAZpsrHB4K4NGUiB5jqlhgbrN6bklNqeWumUmjrZxQPothdrxPBZ3JtrAcloRxSkGwzFOz85xen6J84tLAUO7zKuoN43LojosTqYT9K4v5ffs7e8hqIeyTxJ0XFyeI0kTNMImGo0WmvWOABG+9tGwj8PnP8jjHj1+gnanLZRa6iyWeYTpqKeTiniEZsNByIm1WxEnRwb2kQblOLzvN+EHHaEko+qZuTcLe05rW3AcOshpvgiTvrlgBBqcpuiH3tVkAl5kWdgJA0GhukHRBUoZBcwrcaTxR4MW7sOcrnCCod9z4dBcQvQbhjZq7YJXowrdc+3/DMKVRp+ZFL9M7P1rvQw2x7VZgd/ACrwFwDBibzHyNA5SOrUwvtFmI+DtnePfKElEg/H5l9/h8Ogco8kc85iUJ6VESaK3fOg0gx15oUoRYBQJ2hoiRu3FMo11gjEfIE6nyJYxwkYL+/sfwHVCMDyPfHfSeSgoC/wWHty/jz/8/mN8/NETvPf4Pra32lIATqYznBJgRDPUfQ3g2drelhsgu0n9wUg6S9QiPDjYE3cN13DGV72zMld95eZTwhM3uOxq+283IgUYhsauieh8/XydcaxuQ6MpKlEOd1nDIq9gni2QeAHy7S1kgYdErEOJKHIspxNk5+cyPqruEGB0kLm+AowlN8UlcvFiJdwgp56cZdXVyGTGTFhYJntYwM1i1OYz+HmKRg1ohS46nQaCuie8etFkWHGtQRPr7lovgIzbKqBbrp63ARgCMizAMGJ9zfVYCsCoJCmW8xmy4QjR5ZUUvlUKP+sBvIZSecTJSABwJu+dE3hqzcqgRdoeKnF7JQA1En0FOMZdyhbBuuJGW6A9el43dgJQom4XVUxZY7BeL8vS3qA0lRbTXpclrUax8ZZ+bIUPLei03zQlvtmgb76NK4W1BTH8vp22WMqVAuscVZtAbgIkmfOSxpH8ItFqiNvUUiY/tTBUrYp1bzNicClV7ATD6r9M1oZy40uFX3na8rIX/Ru4Y7/uId52ef1lAIwyDW5lgqGTdHMGspFSAAwzUaNNN9h1Z1bEEqdXU3z54xW+Ox7g8ILajASuUxFtxpP7HTw56OBd5mZ0QjRDB6HLAphTDCVLEWAoccqca2LIQQs6m/tECtRC7us0OZnPI4z7Q3F+on6BAIP5T9yHLnrXOD27wNHRiUzmn7z3Aba2d1GrukJXpC6DuoeLy1PZL7d2thAQiNOed0Y6VU8aU816E61GG60mk7dpVVuRvIoffvhG6MMPHz1EoxEijefI0zmQzzGf9NHvnSBLJgiDiti4coLLCU2UkHHAiUSImsO8ii5ctwnXVbE2p488xlo1UOcnmTpabqLRk7GQNwJu3t04wZC8iqpqMggOuOfQ4cn3XNQDX2hPorEQATeZBdRWNBBISKLSuwhIioaG8idXdtxqpXKTLynv080rwIIMu69sKFKve6fZ/NxmBV65Ai8CDFtcvqqAs9rklcBZ7WmFBiEXthHZyTWtuQHauVxIzsTTHw7FVero9ArDMWlMFINpLsYKYKi1pbhLEXCI2FtdNeiaQarFMktVg8GU72SIKB1IR31n6yF8r4WUExLSMSjUdUN0u7vY6m5hu9vCB++9gz/+7e/x6J0DobDwJn92doaIFCnfVRcKsab1hWbEsKLjk1MBLFudFjrdDtrdLQnvKQMI+YftTNsKba0+sxQV9Tm3bj66M6nLk25GtCvN4hgZxebskmdLVNIFEDHsjxqNCmI/QLq1hTQIID491QVcTiVmY+Rnp0I3sxOMzGU3mII/q5XQaksyLOzkScLPzMliOtW1ygLOMoeTpXCTGG4coelUsMPNthnACemypBQBu8Gqk1Hppl+m1vzSV6O1VaYuQE5XTnQU3AnViRa1pJ/NZ1hw7cdjZNMZEqoWa1UEHWoyGqgEIcDAKJsjQjWogC2Th2KmWIWTkZkUWQ0Iwau1Wy32O6MtkLU0+195elEsnaVH2TVfL5zNSflTRaYmlN/tzbBzu/LD9XD1K7q/rzZwlWuZDBFzAVQkUGYlDqc9s9jfGhvfRRxjmZKGlslEw6UZQRjoJMMlxU/XmhSPgiJV1BGqLbLuPuWXWtQVd3zt5ffgbqv3Mz3qFoRw28v7pTUYN7otd1gSO79YF/OriH91AQnVj2962c5WgjBpeMGBeAXzKEdvMsfR5QTfHA3x/Gwk04woSuE7VRzsNPHJkz08edDB/a0Q220PzaAilCq11dN7t/xqc8ESYHC/4rSCxiMzJmzHtEBfSML2xekZhtd90f1xb3NdOhRWxSKdYXnPDw9F7/X4yXtod7q6L6S5TDwIMK6vzmVfbDP0rh6KQQJ/F0P1WLgz66nZaCH063KNkLJ5fX2OH599KbSn+w/2hAIVzahlnArtOItniGdjAUcUT9ccD9nSQV7h9LCOikNwQUBRh1NtoFYL4NToBKX0JmopRNNhrGXFDMXuibJUFGobTYSZGthpBQEEMyvcqgKbRuCLC9RWt41WIxTqMn+GEwuKyQuBeGnPvXEarZmorBBGeYyxesQGUNzhItw8ZLMCP70CLwcYPwUyCoAhBRQt/LRQUJBhuuByA7cF54rLPZ7OcH7Zw7Ojc3z7/SEuekOkqbWtXQEMzcgguCBNyLhMWStbARgaWEYnmjSdCcCYR1fiDNVuduH7TdSqoVqyJnS3CARg0JaPTJV3Hx7gv/3xryXpe6vbkd9BgBHP5wIw2CHZ2tlGEIRSpJAidXZ2jtGIFrkJ6o0G7j98gFanswr/sQtdAAuzxZfEpqviixN73SKtioN7IKc53IBIzUrTBCm56qMJ6MgjXSIyxERAvECUVxC5IeJ2RwAGBdusbf3aEtUpAcaJ5hfs7AtFigCDIm9Jei585DUkzyqPNV1ZX4gVTnJNuU04LL6TBNXZDE3k2G04aDd8BC26LFl7VbO3W5rYS2hStxU+f/Yr1toqS84EaWJaIHAyxqkGu+q0QMnmMywZgifUnRjJPBKA4bcbqDWbAJNs6QDFDBGxVzW6iBfOA51MsPqQKQ4HR4JDywBDu/D8U0yCzL+L9VorKK1YvKjo1/HC+uPXFtZ4NNxpuXUaZclKKyBpD1GKuhvHawMKzRflnDNBk+VmoozwchBcMIRwMY8k7ZyVIKcZnGA4NDTwfSzouuVoAJcUB8YxV9bZiueNEUMZYNhr8K7gagMw7nTKvPigtxqh6IP5f14vlt4o9X3hpmEviFU4plHoyAMJMCoLUQTIXpXmBBkxfjyb4IfTEZ6eMDNjgsEogufU8PCgi0f3Wnh8j7kZdex1PUkB913X6Bg004INMXWCytReNkowmVJbMcaU7nTZAqPhGOcnJ5iOx3KuUoPkc8rA7JhqDcPhCM+eP5fX9867j9FstkQALpa1SYIZNXb9nlCdOhJ810DNdcU9kW5TnOpJpz+sw3c9YQPE0RRXvVM8e/4V8nyKg4NthEENSTyWRh1NKcgWYBgogUUYNlGh7fvCxbLKe3wTNY8Aw4NT81Gr8oMTC4ILM30wEwkCDH5PMzbM7JoSKu5N7AvItIK6CjYIKiLMbtTp3EUQQWrWanrRZZhsPYAvFCjSqrSJZ0NOX72flE+w4s5kzkPDMNCd7mc6oTdPs1mBzQqsrcBPAwwLNMoPWr9UbSfeiuhWG70BFtLJVneoJGMCaYyj00v86cvvcXxKZwzeOHVCYYEFMwRsEB/1FUKbEoCRI0+XK4CR0ZKWU4wx5vM+lssYnluB54fwA6aUhkgzdk14w6ybLlEF9/Z28De//wiffPgE7z15JBvIOQFGNBdBeLPVFA1GGIZSKEm40WyOi4sLfP/0exkHf/jxR9jb35cJCIsc3ddWoMJOMoqCprSIRcCSaeMJVBNtNcV+3ERSATIpszCoAchyOB5v6Jw5cxOD8Ijjmo84bCH1Q2TiblVFQP7vZITs/EjWkAAjb3aQOr4BGJw0qRWP3KvNBmAnUloOW38s6zFvBOl5jmqWop6n2EGCbuigtdWCW/dXE4yCErMSLJst5sat/Be7rRv6hCRrG/4tgRgtVakFqBHcElBMJ1gmKcSVl+vuuZKJoW5SHvKaJ05aNvHcym602CGvd7WXFW99Mb6yHvsUIyslTV2dVsJtCaIrFd/r9Zhd0/Jzv9aaWu7xW9wL5fesRjP6ii12KJ6/jHAEUazef/3nqoldxh1mGloxuoxlRIpghHQ2lffLDX1UwwAVhocxv4X8crpwlY5BNS7K9bbg7sY97IXFe/PF+KUnAHcVSdtX+ts9/tUOJACjMKkt3XtfCa6J7o0ZiZhaGC0URc7LHBHtv+MFeuMYp1czPDsd4dtn17i4niHOcjRCF+8etPD4fgvvPWiJ69RWK5RwPjaKSGmdRXOxk6VBCKlQFGoPCSgu+0ILTknLYvJ271IoVvv7+5IyLeGZ3CPTDL3razx79kwabA8ePpS9ax6zmabBsMzSiacTBL6Pe/cfoNFqyxSZJiVXl5eyd7TCUOi+vssMjFi0ir3eKZ4ffoc8n+HeQQfNpi/NIzpsRRE/17BcEug0EdbbcPyGaCy4f9LcQjIqJIiVAMLThO0iGNM6Q7HRReoStRl8TSpMqVQXCjA4ZXdr4nAlGRa1qoCLbreNdrOBRughpIjbJHETWDCXaRWKZ/dZa3/xkvusuQfrbcrcbG6MzGyM589wI3jzW8fmEZsV+I+yAm8LMEynUnZ300cywUE61dA6RDd/3sRpTbvERa+PL775QRK+r65GmEwiEbEpqNBpiGRhCG0qka5QkZWR8UZuJhgM1MvnMsWIownyjGLsuQi+gnAbNaeBxdJDpUoRGEe5TBj20Gk38ejBLj7+4DH+5q8+RbtZR/+6J90hcZxqNbG9tS0ZGLwFqU5kiZOTU/x///J/EKcxPvjoQ9x/cB/tNpNNratUqcQznZaXnUnsdBFEaZ2vnu3MUOAYm6ms3EhY9GZRjHQ8A4PL/DBUETHtZalrSReIlw7mlQCx4yM1dB2PBfF0hPSMACMHdu8hb3RU5M0Jhukc661VN1k7xLB9QeMmr85Fpj+oI2RqF3KEWYydZIotv4buXhdeI/htAAxbyBr6ndio8r1gbkUUcVE1B4PdRwKO5UJ81yUnhDQEiupJB2OqOtfSiLX1rdb33sDqAmBY0GC/J++5YVIIU9sgE6Gq3QAY+g97RpUBxksBW+kHfrI5bNyhVsf60z28l4OWEh/uxgGuusWFIqmohC1oNUFo6xOZIijQrA/XI8sBTpBmc8SjMRYUgJNmQY0LgT3dveqhWADT4lc+TAa4AAxrYLDWpbwx/bnjrf63W6DrC/7tHv+qYFzBVr0iXuhT2y8UJ3GJLmVcEvSy5b3YUCZRwzxdYDBJcHw5xTfPr/H0eIjDs5EYa7SbHva2Ajzab+Cde0082u9gu+HBqywla2I0HmEwGgnNibQo7h3zKMFgOMFsniJfVMRu9rp3Id162p93Oh25f9CKnaDk6uoKz58TYCzEJYoTCrooUovIaQRtsOPZDGEQ4OCBJnKzkKYV7cXZCZL5FIHjIGCzzeHuGyFJJxgMr3B8ciShtds7bTRbdXiccMBBnNSQLUjTagjA8IMWXNKrHG2giXhacjBVO8EJhbg8CfWJ/7NJ3DqdqMJTQbfcI+k8vZSAPscBgsBT+lYYCJBg0jZdoOgIJVMM2at1KsKWmk1Vv0m6vQvAWJ0Qap2xARh3vP1tHrZZgddZgdsBRtHxMi3K4iYuvFbTuVS9sGlLKkCwCaXKgzYcbHZ5sNDwPUn4Psf33x+h1xuJsYyCC/0sAloBFrwpG4Ah9CH9HrnZtNMjn5Sp3VkSI6PYOxtKl8p163DcBqq1BirsNtOZwgtQb5BCxdFuhscPD/APf/+fcf/eLqLZVApKdoWYYLq9vS0TDFNXyzEdn5zh//2X/yMWgvcO9nFw/wD3799Hq92SLuoNHmdJYLr+TgjAsJoV/hxDBjn+ZsdrNhPtCdOOJTF5nsKp1hC2myIkXtQUnNDuM44WGM8rmC1qiBwPC1JG2HKfjpCfmgnG7oFMMJKqq91y43RSNSR8S5XRgmOlCzH5tAoy+D2Ka02QX5hE2Iln2A4IMLbgNanvMMJkFopGg2GdU8oFsU5I3mIwvV6YvqJt/2KHVx+oVLQcOQPv0gzslPPvTJymq5HDMT93QYq1XfKJ6e/uGOE280+0a0qRqBSz5B6XC1hZ39JBmuMr910VkGhmDJ9Llreko7CdWXu8Cu1sp05/vkgLXju5bPm1fs6trltTYCpBrDgfXna3eOn7JE9kgY++OHvqaOFqYao95ptln4GpGoZmy0JDW+PjxbrSTm70ZqDajCRFzkCv8QRMuhdqCTudrTqq9QDwHcnNENcpprpUakKX0QldcZSrwtp8+RWnz603z99ugf6XAzBW72sp1MQC6MK6uGCAaiPF3OYK22d7shU20NRmLJHkC4yjTKYZh+djfP1jH8cXI/Qncyn2Aw+4v1PHp0928GC7jnptiSye47rfFweoo5MzzOMEzWYTgR/KFKBSdSRojvvH6dmRmKPcv3+AVrMlLyVLM8yjuaRpHx4eyvX5zjvvoNuloJoFO40lcnE7HA+HUoTv7e0gDNWmfMbE7YtTxNMRnEoOp5rCqdHoJEPFXWAaRTi/GCJJFnpcIZO+W6iJG1Qg0wo246o1X5ygFFwYjYWwQM39juF8Eo5H0GGye2Rv0aA8BfecblQls8JzqvBdUqGqCPyaBOFRD6lr44n9rORbuCZl2xg4FLBRRPPlTcNOIMr7iF7Jq+uyvFFYxY7ZA0wT4i13olvvEZsf2KzAf/AVuCvAsJ0g7UZKnSJ3bxaoagtouf62kBAaemUhAIM33sF4hsPjC3zx5VOcnvUQRdQdaFd/BTBsEB9BhrpKrQAGBaAEGJHY7OUpH08x7gCLhXY6RYTm0vGC3X+G59H5qC3HOZ+PcG+3i//yd38jmgzSpKi/qAcB2q0WtkmRqgfqLCrHVBELwX/51z/JJtJut+Tmzg5Td0sF4eTSGrp9kWewTvHUZeIkx4riK3LsCTeueaRdWnqTcFrBYitbSmhQ2GrACZhhodkjFLkn8xyTcY5JXMEUNaTko3s1LGYT5GfHEmymE4y2AgwRIOt7VTPG7ZoXoJ1nKZmN8Fzli2ZLlhE3f5DAJkGYxthlFyxw0N7tyAQjl0wN1W4UIu+XaDB+NoBhnsjUuzev47X0cCvwJC1KbI45saCQO0lV0C1J0zqBE6tDz0eFEwuCDOH9ctFsPDkBnoIMMwNSupnZ2bTbVvpTqmBX39Fuvl46ev2I4Yp5WAEwTCqwrY/1tb4aYKyDi5ulfUmEb8GFPcxXgbQbpXnp4Iq9fjVhKYOg9d9bhhpF3oa17zTnmGhg6JJv7GcLzpV9Yl4zBOC0D2bIZJzKtemFHmoNH5VGgCUBuIi/2UE13VNZFIsmym4zZdjx5tvABmC8+ZrduCzWLpPXe7bymbXSAFmap4FOWmiWnt+eAoXuSPYrM3E315MNeLIicf4sA1vp1nfen+K7Z31JAH92NsBFbyS6vFZYwyePt/BgO0TLq6CSM9Buissr6gyPhe60s7ONdruDkPo/NoGWFQxHQxwdPxNr8b3dXXFHYpuCNOE0SzAYDHB0dCiA4hEDXre3RaPBW1CWqQaDAnEgw9ZWA75XRZ5GiCYjjK6vkEZTuLUFapUUqESouEuZwiZ5FcMRjU+o+WiKVtGlraxXR831hQYljTJePzK1UI2TWMkK41XvhQQaai9rtAzmMx9bq3kq9K5U4dWsnsIRelkjcMRelu5VXBO+boq2yTiw4KXopJS7FoZyWiJZ3oAI5Sv55QDDTpZXZ9nLIMrrnYObn9qswGYFXnMFXh9gyE3b3Lm1H2ArvFLilwEXQo8SAbiK6ZTzz6JMDFIlSI6e2qfn1/jiq6c4PLpAfzjFXEbIZpIhzlJ04mDxp9a16iSlXuCS6p0nWOSx2Nbya1kSiWgtZdL3gnaXVXG8CBsdtLd2JfE7zasioKbordMK8cF7jwVgcIqxs9VBq6GhPd2troxwmQbOP0wIp0D93774UpJV6yGBCLUaXXS6+kG7QFuIFi5KL3SwBX4VFCna+qbzBLPrERCnqLuaPioDexlF14Te5bKQ8hwZUy9F7U2XqQWSGTCdLzCMckTcpAIfeTTH4uxMAMZidw+LRhuZARgEE2KTagGG5GEULWMdHIuNqgIOSsLNAAMVBh1GkWgw9mpLdOsemt2mHJsNNisDjLIOZb2GvWvnuMA8poLQsMCS/MUUFrbO131KgRNBGVOkCS4YhkfdxSJKZNTvNOqokdfvsBPuyDSIUxtxKTIWtpbPa/tg2v43fTZDZyqLn9eBhu2eWo2GXiUWMNzspxUUI1soFa5cZmpgu3olEKAAY2WXfLPQL5+IKw84O3Eob70W0Ny8iawqNtv0XcELexCl2c2NX176uq31SxoMOeIieLIc+af3GF037d5y0pfNIklbX87nqOYpqr6D2lYTaIZYBj4qLJTUgFlfSukEKRLAb5lg3Fr/3vkEfj1gc9vvf1sNxnrjY33DuO33v+YG88ofu+34y6bf6+dhcU3rrKqks1lBbPmb3aJK1EMtUhXC848UtqUmWXGuMCtouUCcZxhO5zi7GsoEg7qMH496ePr8DEkc4V7Xx27TRSd00PA1QZpp3KfnF7Jn7exuo9Fo6H1lWUGSLjAcDXBydihggeChHjQEYLDzz1C68XSM46Nj0Ts8efJEJhg8RuovkmQmk4rRoAcsIrTbDpxqgmQ+Fl1GPJ0KeKqLhXgFKSnGFFvX6lhU6siWIaqVOnynAc8J4Tj8OTWqoI5DDSs4idDprdCjDOgvAwwZXJjMCZ1i0HPBhe+HEu7HyUXoueIA1WnV0W3V0ayriFuTtikWNxo2eR5zEy9rs0pa7EK7b80yrIbQ1iHmhH7VeVuqWMzt7YW719ue0pvHb1ZgswI3V+DNAIbWanoJF4WM3JxLfplqJaV1oAw0LCtdi1UBGaJBAK77Yzz98URcpSj8HgynyAgg+BgDMNSqNpeCnACD31d6lAUYnGLw39QwMBtjhjSZIk1GWC4yGfnWW13s7r8Dx29iOk8R0SUojYTveW93Fw8O9vHuOweSccF/7+xsyU2dXNECYCyruLi8xhdff4PxeCI6Do53+YccWQq+yYVl7gZF4BZglN167PZXrISsTxXJNMbscohKnKIlibFMCVig4lYlD4DTjKqrAjsOISQ8asmApCXypIL5PMdwFGOaA4kfiHYjP78QG8blzi7yZlNEydxo1LJRRcX8k1eWop+gW5SSS7SkU9Gx0t0YGiV5tVmKShShUVlgr+GhQxepBqdD6iKle7dOMIqP0gn3ljWZPpM5sahLkTJBANfqmQusZKcp/CkGNHJKQaHkjJaMmU4OmOadkY7mwmOwWxiI1SzD9yRBmp26UodTKUVm4WTkY1+0TiI0e87CDzOyt6/fHmIBGEpb4ZrN7OrVGBqi4bXp+bOapNjfXrZeJXi1y7T6bOhIN35PqRh7yRtTqslfuGlagHHjG7ZAsF+0T2CXy1a0BcAw3yhuHea8LLBisVAGU5r1ZNOCTmqjCfLxBMvJhGcx0PJRJV2q3ZLE9UqFE0BbTJqDMvcq6V6axXvVOXlrgf2WJ/PrPPxVx6AF9lvuZa9xAG/7K151hPb4196dGz/+UwBDgIEA0tV/glFXJCg7kJBmjp6Ket2Y2aHQaPV+ZwGG+KnLPkIKLp2g0jyTfKEJ8yUGQ5z3Rji9nODHoyt8/fQYs+kcW81APjr1AK16II0nWsmeXSrA2GZORT2Qe4mIqeNUAMbl5amAnL3dfTTqLZm4sZh33ComkxEOD58LjfLJk8cyUacBCDMr4miM2WSAybCHyjJCp82GFLV7Y3G6S+YpqlUXjWZLpvYp902QHhsCtQaqbgtOrQGvWocr0waCCtVXyBiVQINfE5DBPUctaFUPpmF5oo1g4CBtogWE8DPg+76E+4U+XZ9qGlrbCBVkNEMRbzuS6m2aNq84QW6cd8XkeEVvk/f/hQbB2v127bnLz7m6a7/lNbR5+GYFNivwUytwd4BR7HGmgr7RN7UCb5uFYa1BZRdY6TNm8wS9wQTPTy7w5Tc/4OyCCd8Us9mAIpuFwYRvBR7iNkWxGwGGTC7sBzMy6L4UIZOUb+o65sK3Dxot7BBgeE1MInaB1JkqcD102x3sdDvY3+3KJOOjD9/DwwcHYvMXsKPNaQG3giUnGNf44suv5fGPH7+DWq2Cs9Mz2bzuP3wozlM+/cNdV8S7hb7hBjddg+6syJs+7Ok0wbw3wXIawV/k4lxUcSDuTEFXtRfiIa50V6UuGYoVu2JxlGMymGGWLDCrepISm11cI+f0aHdbAYarGgwCO9lvhaLCeZLpo9vnpx2tAAx2/ReoLHJUFhlqFEBnKZw0QdN3sLvdRKsZwuFUhW/l7xUAACAASURBVF2v9WLOggxz+pXrmbcqXCxyNRoWcu6taFcKBtvhMrkWpEQt0wSL2RzZjD7vUyky3KCBmq/vFT+qnqtJ0RIaaAXDBQlqVdEZgLZi/96s1F6jblMAsKqvC0BgGq4C8hQArmhU8rKtYUJpTflz5Z8lyrHPo09xc6ZSBkHKbbxZq9r3Zp0CtCr3zfmzflt5FcB4xe3nxXVatS7Xv2chW/FUvP6TDIvJFHm/j3Q+QbJIUOH1sr8Hl646oruiZkaBlLrdsZhU6pQu8i+3O9zWwb9twvDWAOO2l37bifxWF3GJDvgKcFsGC+VD1bwaPeeNWqf4dhlac7+wbn3SC9DOjGoD5SKwAEODRnlucKrJdO0oimQKMU9iJFmO0WSC86sr9K4H6I9muOoNJW2bA/v9nT1sdbpo1UlVYkOqgsl0jJPTYyRZgs5WBz41EqjIc1H4PRmPMRxcifbg3Xceo9vZFlDApeC+1O9f4scfv8VykeCdh/dF/JxnGiw7nw0EYMxGA7g1UrDomFhFlhFk5JjNeG8JENa3xQWq4rpAjZaxpD/RESpAtRrAqRJcqJhaJhBmbM2/K8AwrlDixmZyggRgKEBw2fxi0rY4VXEiURM3KFkLk7RNu1kKtkk/ZjI3HaeKqYdMhl9+Er4AMMyP3XoPeh3A8jb6v9uumc33NyuwWYHyCrwNwFh1FLVgKkqTVQFlLUHNBq/Cb5ubQffVJeZJhuPzHj7/6jscHp9hOJlJMJHw3MXtx1jWmhA6CzAgAINgJJUPCekj4OBHOkcaTWSSkaRTuL6P7vY9uGEb2cKRMCNa+VE83aq30KzXxR7v3Uf38Z//5vd4/z3yXruoh75OCwqA0cMXX3wtYOeTjz8UzcWPz58himJDk+qgs9UVxyfmK0iQmi1NTeGnwl71TJcNMK8gm2dIBnPk4xmW0ymqeSY3cGZMNPe34JJfbm7GhTbCUEp4l6Y4MBrTGjHHNK9iPokQXfaRkVayuyMAIyPAqFZlqiEAwxCgqGthASa8WhO854ivCDMhclSyBJU0RiWO4BKs1SpoNAN0dzsIG6F2v0qdfFuuytfWNBhaMuufO9cnZYAhPvgGyJnGPsXSBEecTsjkgjS6KEI2mUpwIal0pNC49RbcsA4nCFAxaeR2GKfPaewVLRAoNkPbkr+tAvvpO00ZYPAZrZe/7a6VXaXkHTJAoJyTwZ9dicML5HjzF5cBhqG+6fqvC1XK78vKDepFOGHL/bXX/wIq+On1uevqafd7Kc5qzMnIh0PEowHm474AxHBvD167i2pY1+KqmLbyvmMBhkkZvutB/AybyG0A41XFl/3VN3NGfoYDWnuKP+fvL3eQX6ZlMZDwhbuEvfTlvKfNrLmTrb96peeaXAqh7dKqXA0uVMutV5xScBdCJeVHEieSrs1gVersZlGERYUp1ok4Q3GSwb1pNBzh8vIClWUV+3v30W3TEKQhjnPch0bUWJwcittgp9tGUKcbkysNMk4wptRQ9K+kgfXk8QfodrfkfszJPBtk170zPPvhKwnAu7e/jWbdxXJJWidTv6eYTyeYjieS67m13RatoIT0ZVXMY5pxhPD8LlyvgZoXqLaCCdpiH8u/k/bEyUOJosRFNGwzcWojABDthWouRHvBfzP00q1JVgXF5c16KK+DIIPTm267hUajLnpGAgvH6Dd0z1l1VYRu9TIU/Tqg4w4gYR2c/PxXzOYZNyuwWYG1FXhbgGH0FcWzrgK2tGNoqFR2gmHdYkyzUpKrl8BVf4jvfniOZ4enOD69wGgyE+3GKuGbEwxjF1tMMFSHQXChSd+a+kvKS54yjC5CEtEasA9Uc9SbTaFKNZr7IOGHoXms6lqNjojR+FzvPLiHf/iHv8Nnn3wgdCl26FUxwf/XcHHZwxeffyUb3yeffoJ6o46rqx6GoxGmTAEPAg3gI2eWM2NJEza9OFMgKsDQdHNjkoNFssBiliKhleFFTwon36mg2Wlg68Ee/E4DuenUqxBbpxjW4UnG+mmGJM4xnWeYDmeYnvcRLwgw9pA1m0i4wZlQOdlLZLNVACcJ1hQ482O5BK1uvRrg5KREzQBJtZ7I16i5aHRbCLotuMyEWAMSNwDGT7Rh7yySNVWGgFXp8HPioACXexP7gAzMo0MUBfNLai7mM6TTmWxLbrOJWljXjddVUSNpATot4ORCKVeWdmX3u/XPb13gmWvATia0qNK5iHZn9cN+vQww1EbBiPXXKEU2w0QLa1PKCZZQCpcFd9rFLbmw3HhBKypY8Ry2HLCuYsWD71al31Zgv+pWre4/ZoIn7lIxktEQ8/NzSf52Gy247Q7c7W1UjQucnimc1fFYGcynxaYUPXc7/LfeSe76+t/6F/8KnuD1AEZxppZ2F3ONFOfzq3j0BmCI1TktDknpUVqOBR40EomTRCxjGYbHxgMpT4P+UFygDo9OZIrh1+twgwCOWIRzArwUB6fjwyNkCUXWu2K5Sk0BC3BuVKMxAQZF3ok0nlrtNhoNmo14cuoSYFycn8oxPXzEIL2G0HtzTtzTGYa9Mxz+8BWS+RA73QCNOnV4C3PProohynAUMf4UjVZX3KActy4TisWSOj1OJgLUGIhHjYVYyvLrNSPiJnhgJgUnCroutiGkfRX9tzjkVahjrImdrSuCbIILD41GILkV3U5LgvCoPSHIkKRtR21tSS+V31F+B81Nrvidv4LzcXMImxXYrMCfZQV+boBR0mhIwWIBh97wtTYwn4s4N2Aym+L0/ArPj07x7ffPcdkbICFtXqxqVX+hmgxrUauFMe1rc3GSspoM6hKMS1CaGoBxjXwRoeZV0Wh1sL3zDioVH/3hAHm2RMMnJ9UVcHJvfwd/89ef4rNPP8DvPuAUo63cVCliq7i86OHLz7+Sou/Tzz5Fp9vBlPzc/gBn52fSZaZ1bUeoUnUpYF8GMASwFOtBm9olkCwQj6YYn/eQsju1yNFohth9uI+w28TSVfqOpQHUjNuTlJEmnIwbXjRLML0eY3TSw5zTkb19pM024pojAEPCpdgBtHaqTEleKC1KwAUUYDARXAAG7XujGRacYHgOmntd+J0WnEYor6+sQyjPJW5ONV48ed8KYNiJmCm0teCmVmQJl/UErWfpQc8OZDxXilS2kBwLr9tFjYVn1VH/dqFOrDr6ZYtd7bqZQnTt888FMOxEwmjuC4G9BRm2zFKThBVNSol7qwmGSTMpnL/snMECBMETpcyTAm0YyKGTAfs+lbQmpRWw04OboPJuFfpdC2wLMMRJjfS35RLZdIrk8hL5eAowibjehH//AI7YR6vuiABDeqjkHpJcswEYf5Yd5XWe9PUBxk2QYcG2lMAGZJR/3+pMVA0fnclkzzCOUZxYZMwbyqmvyDGd0lZ2gKmxnp2TvjSZ4fLyCs8PDxHHCdpbW2h12qi36LjE+zkwGgxx9CMn19RAdBAEoeoV5KOK2XSK84tzAS3d7S102l1J43aZowNgPB7i9ORIaFrMUgoDD1E0FArUMp1hMrjEOV2m4jE6bQ/1UO3HOQWpVetIcxfjOXOlPPhhB664QTHNm6DCOEBRK1HRiYVMLSoEGCriFuZgNReNhwIMnSbYqYUCA6VCUWfhe6400zixoO6Qnxuhj1ajjnarIXlRBCEyrRBxhI6K5G8CVFbTC2U6WADzOmfL5mc2K7BZgd/oCrwtwFi97BVFyjQYC4BhSmIbwGf45wtbCi1pzZdiOo9wfHKOf/viOxF8T6IEMRO+2YUSgMFRNoGFajH0MwXgsRF8E2SYD+leMyyNrlIjpNkMOWIEYYju9gPUnACT6QxZuoRbCRB4dRnrdjot7O608cH7j/Bf/u73ePTwHhyPY+GqARjX+PLzr+UG+elnH2N7Z0c2Kk4wTk5PMY/n8jta7Q62dndlNP5SgFECWsKRJ3sjXyKdJYiGE0SjCZLxCIHrYO9gB81uC5XAaATMJITCa04xRK8hwYQKrOiKNO+N0H92hmkGpHsHiAVgqAaDwITEEZeuHybDgYV5jdqP5QJ+hQBjQVkganmCShKJexQ3Joqg3W5LQ+fY/ZeAJdNFNLu7PQ/UceTVxefbAQy1w+V/qUh8lXrHyUWNCdAUuU+mWESxdLWr3PxaOrmoMhSRqbnSgRcrlBXAkAJ+JVAvF0Llv0vZcwvH63UoYLZgssDBXk3lCUb5xlJMM1TWLH9k4mHoB6tgRKutsPqL1STD5tIIICmqfANHCuvY0mSjDECKNO6ywP3fGWBY/ZGAC9VmcVq1jObIrgeIjy+BqoPgybtwd7qSZUI0be2Dl0tWV3r8cuR3O/y3vt/fFWC97i++7fz7hV52cc7a3/9qipR5pfJCbFvlZkDgzdeg/ypAMM8L05RibgXBAKms/Eyb9HmSYjAa4+K8h9GIdFqeT7wd1BQgcCKGJfbu7aHZacuEQnQUaYbBdR8nh4eIojmarYZkOPAPMyOYecHfNxwMpNje3dlBq9WGR+vrCl2xYwwG1zg7ew4sUxwcbMN3l5hNrpBEQ+TpDNFsglF/KG2TTrchFug53SwqdH2ivqiOHB7ACYVLCpSZVJjMCgmpI8CgkxqBBXUUpqGiAGOJSoVZMvxsgIVxseL0gR82SVu1FQE6nSZarQaaDVKiPHj8GfNzYmxSTDz0fbCDzvUBd0FVstff657Qm5/brMBmBX5rK/BzAYwVNUpX4ObEQm84FmgodYMSO51oUPSto+zLq2t8+fVT/Hh0hsvrEca0ozRj7hXA0K4UE1EVYNCqlh/qJCWfWXAw6yBNNBsjmSJKx9JlaXe24XgBEgnsq6K68BH6jcI1iuFH77yzj3/8b3+Ljz58hHanAT/wpfC8vLzGV59/I8f/yacfY3dvV/7OKcZl70qAhozVQ01YJdAgZ5Wc1lVxqH8n5cvehAVgLBi0lIsLSDSeYHbdR22xwFangWYzhMtMDs8RdyPrhUKAoYJsTTpk555Wt9H1GMOjC0yZ9t3dRtJoIXF8LGl5S/pTBQgYgiQfDCRjQjdTrHP4lQVqywyVPBZxN6ca3EDEmYfJ5tRdeAx9ssLuVaFr3nnd6P+MAEPKZXKsBWAYPQsLzkRdrjCLsJjPxTmKtAACIq/bQTUIi4wOdZcxQVFGjyJnqAFFFhxZYHGj67qqeV55wf9UgWfLpdWUwU4ninmDaCtepUGW86e8iYvmhFQ3fjVX6pOMqKybmSVOKT1PC7EVwCgKNTlJtfuoFEc9axWHWStJW8bZ9/9upepdC2w5brlncILBd1HzWWhGkPYGmD09kilm8OA+nO0uqs26XDerjBFLNF85C/0Sd+27vv7XPdZfP8CwV0GZp2d3j5vDNPuaiwnGGjAuUKJp3IhlOe//nGYvFgIs6PynH2OMpzNM4xjjaYTRcIo4SsVClvkNdEKKozkuLs7lnspAVboDcgqQZwvM5hH6132cMRE7jdEmXZT3xQppTB4Cn4LsDKOhAoydra6ItFm0k4Y7n01ExH12dggsI9y710bgLxDPBzJxT5JIjieKFhJ4x+mJ64WSXYGK5jrVHE7HqX9jTg+pWwzH0wmKCql18sD/9D5dAhgi4Obum0lvRZygJDeGVCgXgeeJpoITCgKJwHcEYLTbCi7qdV/AB+271b62DNKtHs82YMz0onSL2ACM172CNz+3WYHf/Aq8DcC4+eLLEwwLKBRTlGlShlNOfYUADJNPYJylRuOpaDB+PDrF98+OcdUfIZFJBcMxSJGiexQ3DQbVVTQXg0nfeYqlARjcXJj8y4+cAXyZZl5Mp0MpR+sNXzpCVXZ+KgEqixC+V0er1ZKb5WQyxt5uF3//93/AZ5+9j8fv3ke325LC8+ryGl9+8Z0UNR9/+jF2dneM/SA7ZDF61z08PzpCvlziAV2ltrcR1Nl1slQpLVOLAtF2wqUbz9dD8fkC8SzCfDCWzAl3mSNkF6lJO1jOFbQGlH1Duva50J3oO05AwgCydDzH/HooAvq55yP1AyxF9OrJGNuv1RBWawiEW+uiSoIRJxUEFMzFyGLEM9p/QqYwFENLce55WIpmQUFT8YfvoynMrYfRbRzbt5lgKN1HAYbY7DKkLU2R0ylqOBJqlOhKyBluteDUG6hSL8JjZ5eedCPjrlxOXbC4wY727d65Pr14DXzx08DDHDtPBJITeD5khqbF30WfI2piXla6F53fG+OMBRaxXgMEyKRA1HwXFdLqCDKs7oefTZ6GgfhFYJW8VvOcnBTmKTVNClw5wZMwLK6fhSfKHbyziOFla/p6t1MFPgQY2qFQQEQzzmw4RnR0jsU8lvebFClvbxu1el3tSK2YXn65mVz9QiKM217/bROy2yYvrwMwfgoa3vr7196sN1rGAryuLKbLx2JgbaFJ0v3EgA+b1G2g8mpuoQncOq0g1Wkin0mJIhWq3x+i3++jd32N4XiMSRSTVImA4as+Rcl6nxYXqMkIJ8fMqUglKI8aC04neG+eTmYYDPq4vDgRMM8JR7vbhR/U4XJPqTqYz2foXZ3L3sMMiAYLdbeCRRZjOrnG4PoCF+cnWCLC/n4dzSbpSwyKzTCZZojiKtLcQ81pod7cloBYmUQwk0IoUOoMVWHyNsEFNReGnlUV2lM5o4LTBQ2f1HNe7zi8/t1qRZyvOIng1IPgol6vo9WsoyOAIkAYcirjyj7BaQYzmghiivN3hRj0CjOIQyWYL1KhNgDj9e5ym5/arMBfwAr8eQGGBRo3P2sKMsXd0sE3XVL+gw4dg9EEhyfn+Pzrpzi5uMIszkzCN0feNtmbwIITDLqA6NSCmRfyd3at+G8CDnGVyhDHDCcaIc9n8LwcjleT0D3HacKpcvzNTcaTx09GY+nWfPLZe/jssw/wV7//EAcHe3ITvr4elgDG77CztyvngIi1lwv0BwP88OOP4jYS1hui0djd25OcjFWrR4u8wl3KADC55WsjGkmcIZnMkE3pKqV6DArruAkwwcF2qAkwOKlxqhWEgQ+P3alsKRaeeUxgFWPG7AeOwet0TArFNcljIFKlAq9WE79yWrkm0VTW0BGdYi6jfBbkQbMFh+DEY4FOfynt/FpRYEGJKl8NUnf+dAn1dgBDXYQkEZ0FR5piOZsjn05Fv0IQWgs8OI0GnHYbVQYgSnGs/DILMG6232wFY0roIsjJltRrgPqOV78UT4WbmrHarECoXtQKqEVtRQT3BfgpVV9KAVl9EBQwkTyfRchJCcsSVN0qnGaAasAChNodQkiCeuO6JWBCxf0WrOlAg/9mIUTDAAZYZrJkNYo3A4ri2UVVULEUIvcvBzBkhmOMJHjs1OBks7lMMfLhWMAmJ1fBo4dwO+0idE8mV3LYxrb0jSrjO77pL3nYf2SAIfcMmT7Ze8nqXLent5rImj+lS7NIVTK0WdHoMRtpsUSa8b7FnIkxLi4vMSFNMqeYm85NEcYTOkQNxXZ2TLe+mout7g6azQ7qdJRjI2i5kOnD8fFzuQa6HSZON+G5gdw4KAgfDge4uDgWofS9+wfobm0LwNDHLzGdjgSAJPEUjaCGuleB73DKFiGejzEa9nF1eYkFUmzt1MWVz/VVoD2dV5FkLpaVEFWnBT/owHP53JqoTXqTmIeUXKFoN2vdnqqcTtgGlKbhqbhb8ivMB6mygIiym2EgGhCfrlCcXNRDmZgTZNTrgUwwXGc1rRBaVYH41lPx9L6v9zg9w9dpsvxeuYHz811Rm2farMBmBX5lK/BqgLF+oC+bULzsxdzUYlhalP2stZE4QlkGhqG7kC/LzYJe4acXV2Jb++z4DP3hDDMZYesEY8GJBcV7xraW4l2hRslGQ5DBfyvAILigbW1KpxkKlbMpUJkAFXZ5PXge3T0OJO1b6VW5jME5Gt7Za+HDD9/FH//4B7z/5JGke4+HE3zxpaFIffYJdndJkVrRv2bsXF1f4+LqCmfn5zIp+eijj7CzuyshSlazwO45QYb+WTm+0zmLem8JG0wyARjZaCTFcyVjRzkXPYoUfeTSklqWZnBrNbSaTUke9yUhlR2pGtLZDJOLc2RRBMf3xUFJRM7UIVDcvVQNxyJNMJ+OZN0o5GZAU8X35aNK7rDjiu2UbFyyQ2jgknzB7DE3uqE35+YvPefvCjC0y75EldaSPA/Yu57PhH/PopKvoep7cLe6qDV1aiPgony8ZoJxAxOVWr48fEupKd6l9XbvbS3itVdtlsoAUjUv4GshOYHvZ8pJjPm9NQEYKsYv9BlFXoX+he7Jdi2oNUmHE7Hi5RowwdfdbsHh1IuTG6dWAhem50sky8mgWPnyM88HTTbmdcMuLLvBPGcd0iYadflshfGcZBG43NWG6e4UIY1K0xPPfpiJFIHmNELau8b86AQVx0Hjdx/A29kpPLkWlYUBGG8HkN72Rn73129+80+NH15DI3TLw9/45a3jtJ+cgIg+QhN4bLNCJp6WNlvC0KuJnf5NLWipyWPHPzG6iliABRtUtIHl/ffp0x8xGIxQZXgdk6VJ8WSAZk6a01xAAkEJg+ECAQfqAiUuUeMhzphjEcdoNpriANWkcYAXSPo0aVZHFGHnOfbvHWjAKqe6Fe5LKWbTIXpXJ6Kp8J0MXi2FV03gVDIJLI3mCfqDGdJFBUGjAS9kJk8D1VpDgAUqvkwnqjUPrhPK9IQTCgEY6lEgDQOCZIdheaRAiUhbLegkNFU6FWwEUHitwMIVCpQvzTJSY+u+LyLtNlO2m0p/kmmFJG1r4Cs/iiRvAyxW9MoywLAjV/s+lQFGYVBbnFc/9/n3xifs5gGbFdiswJ97Bd4GYOjt/kUgUv7KTXqUpUupTauleBvOt+losfBkaqq1rT06vcJgNNOQvWKCQWcp1kRLSbNWgJEJyNCJBj8rB1dARkoPcdoATpBnQ+R5JBMUz2+i3X4Az2uxiS8icm5ATButtzw8fOce/vBXH+N3Hz7Bo4cPkMYJvvz6Wxkzf2YBhr3HVthBY2E2x/HxCf71T3+Szeqz33+GBw8eaIeMQkHb4ZEusF0//SzWvGa6I683SpBNJsinM3VE4kSGB1pZCtVJutdZLp2zBsONwlDG3BQU0lZxMZ9hfn6KdDQSfQaD5XzadwYhMuHrqz0twVicRJK0LrQiTjrqDQEYC7Hbta4gJoDPJLoKx/82rsYrTuG3ARicXlDQTY0F39d0MkHSG8gkoxb6qLWacLY6qDKZW9ZbtQi2Tyogd20qYN8K++V1/cMLx3sHgGGXgtMunqtqDyyxiTKZ4mcSGCRQ15CXpJQuUbrsFEYBhl5EpEdJzsdogmw0lq/VWoEADH5UeC6YXBbNguD6aU7IgkV5JpZtAmjYKSWApxg2o7ifHG0CDFL9JLSL7gAOluzWFgGLb36funuBXSLQlKg20vEWqlyG5OIK06+/k/e+9dnv4O3tYVnVtHlSqWQCyK7uW1C83vwV33zE3V//XwjAMBQ3XpfWFrXcsLCBoFrT6oRCKbGZAF82jqL5HKPxRJyfZpJRkcoU47J3jW+/+x6k3NYFILTQpNBaEt4r8rjr6x6yNIUfhCLgLiZatJGdTdG7upQ9pN1qo9WkFWsDoUx/PQEgPzx7Kja0e3v70unnFbxYJMiyGebzIUaDS2TJBL7LqXCKGpi7xPu2izyvYUaJ2NKH4zdR85iwTReohtjN0l6Wk0cFFYb+JDqKCv0LClMKARj8Ppsntr4nuKCIW1hRnHhoQjjBRej7aIZ1+Ry4LupBIJMK2rE3RLxNi1mamhgKlGE8SRChuc8XjAPLpzSwT89Ke/csTzb1seu3yw3AeNs7yObxmxX41a/A3QGGfWmv6lS9TH9hAYaWCNa2VgXORa4BIB2mXn+I58en+OrrH3B22UeSLZCJqFsdpcR+sAAYvLmz+FaalIi/c7UklIlGxiIqQc6E72QoAXxxFsFxArTae2g0thH4BBkV8Shn96fdrWNru4P9vS188N5j/Ke//isRt3377XfCgxWAQZF3oZolxWkhRdnz54f4p3/+Z3kdnGA8eueR/GxIqpRhwGruggVpBcFYeMGksgidhXkO1JOkqRTT4GRmmZlUDrMxU57HiYXnySSDwm3HhCJBEqxHSPvXmJ9dAWkGnynHYYiUXCgmsnJcTuoL08KZyu3YDxaT2qXWIkD1MlUWcdxILKf33x1gKD2K2hNqVNLhSGhRyWQqxx7s7wr3Xl4P/ditHXKhPTAMo5cAjNL2qFMCU9zLu2S+WXCIzV9ee6O09GQjRCUNTQp9GW2weFKkym6h/ZBVN+BCp16Gs15MMLSbT2C8JPiczpBej5DN53KNVElvaDcEdHEthH/NtVvQ3pZam1xAM0EGwQZpFgyl5PueypRQDkgKlZpD28oaKjxvCDRImSPQuCPF6O4F9mp6YaXrol8SgMHJVo70/BLTz7+R9W3+/iO49/awqHpg6vuiqgBDSCKmuP0lbtN3f/2/xNHe/jvfaIJhM3ysQcMNKo2l2Oj+wOuD9/A4ThHHMebRDPOIQmgmYk8xGAwkGI9OUHR4YrOF9KfD4xOxOd/d20enQ41EKPdtNp1mkwmue5cyoaCom18XQCO1cBVJmsqUgsLs/f19ARmcDMsEAUD/uocffvgWUTzD7g5D9mpYLGZIs4m4FpIGNZ9P5E7eqHvSsGIDTGlDPoA6UGmiSoquxxC+wKRskwZLwTan3bzuaP1Kq1kNxpMpj8gopEUi16vQo3gu2+On/oLGaTQddFVjR51FQHBRr6PbaqElwbIq4qYFrUwrbiRtm6UwoEG3qdXEXf9peZpmD7sxtS7fFVfgpHwWvfZ98/ZTb/MTmxXYrMCvcwXeBmCYUegrOrkr16h1mpT5d+E0Zd2k6AakwINFOsfdJ2cX+LcvvsXRyQVG0wgRueZiIqP0GH4wy2JFndLQPXGeIsAwEwkWUizAFkz4jseI4wmieCzFU73eRqu1g27nPrB0JMGVxR/tASmspjbj8aN38Pd//E9oN+s4WpCxJAAAIABJREFUPj6CH3j47LNPsUeKVFFxSjkqr+Ho+Aj//M//D4bDkficy8f9+2i3O+JlLlQpc4PWvnXRHyoctkTMLZoBLew164Ii3kyoTdxjxKmJhb75YGFK1ydxhZJOdY5KHiEdDDA/OkM+miglh3zfFoXPgXS2SKOpNeqoBJ7SXqx1a5Fora9NAIb4m4tN0VoGxpud4XeaYEjRr513EXUTWFz1kM0iKXSrzQb8/T2hRulrUBCmG6IWLvpKzOzN7HJ8K4xkefUiivd1BUjKW6rJqXtteFVixBUiZTE54FucLUQ3IwUy6Qy2kBcbYAUWudAizD4v763VTKirkqgQ4gQZqVLjqegR+PUa3ccCUt30vKswD2QJmYDxOkq5jpxgULdCgGoABq8hsYDl+87QLAIM2lG6jriICcCgJkdN7t/4z90LbNOeoIZEZlN6ncj8hevHrIPzS0z+jQAjR+vT9+Hu7yF3dRpHipQOLlT2/aqotjd+QW/4gLu//jf8Rf9OP36jvryFomV72jKZMI0mxdl6ImlzSC3KRVuRppjNKNyeYjAaCJgguGBuBcEAxdwMyePPM2tiOpvj+PRE7sUHB/cFYMh5DQignoxH6F9dCsXK5z3QhOip458jv280Hku43MG9fbQZziknmtJv+70LPH36LaL5GFtbpKbSrSlCvpiKExQ1f3SCIjDg9MT1fGkcMax1sfRRrdbheh3R/jEQj1QoTdnmtW/C7wo3KP26WM0KNVXvGewSSAie6C80PFKuUwakelV4fk0mEvUwRD3wRV/RpIV6g+AiRD3kpJuicaVAFbayZjPSd6J0dZT2eTt5L2/9L+8zvBxcrPa7f6eTc/NrNiuwWYFfYgXeHmDYo16fZLwKYEixZ0SuOrUwAENEzuUwvgWuen188/RHSfg+Oe9hOJmLe5QUZgXA4CZEsKETjEw+cgMydKxOnQYnAHRHypO5AIz5fCAZGjW3JgBjf+99VCoBLq96SPMUzSbFb77oGR4c7OOv//AptrZamI7Hkl7KCcaeiLxNAVu4ZUGSYD///HMBK5K90e1g/94+tra2NdHVJ1WqRPW4Ufiu/H1UBK/TAyXSkMdlAYbhLFcNF16MBkmtUW0FI6nVtjQVqlTWHyK96iM9vxYQ4T68JzoF0qGos5AONwtI4e0qfas0GS9AkB2X3ybivu1sLjanotJaGxG89AmM6xgnUrMZssEQ0fmVbI7+3i6cTgcwAYDCGy4JzUt4QQGG0TTYLdAChvVfa3+u+Gx+oAAYawB7HTgVU5FyA9Ce/yyv+FYlKZZj6mwWmi/iuaiWck/s9EJoXeYXCCgSmpR6HIttKydczEKh4Jt0KTrlsMpiJzSgDz9DHTmpqEjiLukT7PxL95bgkZMKhkMul0jjCBmphVkmgMerB/Ic1LeIroUfPPd+AYCh9w/xoZMii9cg7wtCDVsskF70MPnyO5n4tT56BHd/B7kfYkGrUBURlXjld0BHt53cr/H93zzAWDvvX5hg3LIGlmqjA+DVNJv3cuopZrM5otgAiHksidt0gjq/vBI7816PORE1cfIjfcm61vE4KOT+4dmP8jzUv9EhULMqljL54D283+vJpLvVZiOpiXqTeRPUadAFKsLV5ZWcT7vbXTRCDxXaMCwTLBYx+teX+PHpt5jPhmg1mWrtIKzzMiMwIuDJMZ3xmgzgh3SBaqPmMa+CQIIggtqKADW6QAk4YPI2gQT1EgroCRj037wnG62TCa3jiolblNFgiA6DugpOLLwqQgEWntCfuu0WmnU6JdIJijoM6ipqOrGQdHOdyuj+balR2jR48cow7TC5d96kPb38KloBlA1J6jVuCpsf2azAX9YK/PIAg7cx9fQXsoe13pcuzXgyxfHZOX48PMF3Px7hsqe2tXQGYXdSqFLFBIO6DAKLtAAYIpamGJhCVplikA6SiLvHnMmp6YSSOzQaHdzb/wi1WgO9wUi4tXTY8Jla6ofY3u7i0aN76HaaYu13/2Aff/jDZ7i3v1dQXHT6oh+9Xg9ff/0NhsOhAAz6pAcBvcTb2NndQ9isSyq35AuUVAwy+C46eeqjKgCDPycVCYvJTG7tFALz0UwYp5BPNwdOGHKdbiy1t7us6OvGPEJ21cf8+YnkhLh723C3t+B2OqgFobiSiOOIHlRh41rW2ay6WnbjuHtxZudYq12sUDG/+hKTyUwuGRecytCWNJvMUPN8BA8OUOu0sWCrkboB06FefzJ7xC/TYKy/mjIQeWuAYdt2hiIloICKAHZx5zGW/TEQm9yOwEO1FWq4ojjGrOxl5fUQWPCcTjNUkgSkwtEBjM8nZwEpU3EqRgG0vuS5QVArifQMHqStse+hSr1F2dGN9DrSnzhFNOBCRPOcbISBOHNVCDAo+icH4xcSeWt2jkYNKsCgOJdNXV4XC6RX1xh/9b00FVrvP4S7t4UsCLAgeDLXivXw30ww7rijvRbAWB9vr1C26MdMxhEnD5xaS8q22MrOJGF7Mp1KmjbpUUmcitai1x/g8rKPs/OeaNqePHmCre0tKZr57JxmX/ev8cMPTwUodLtdARAEGMyloD5vPptheD0QSmu720SzzY+WmHIQtNCK9uLsHHkaYavN4pwT8ymwiIBKivGoj6PDI8xmE0nZDusuGg1PDDIAB2lWRRQRuHNSsQXHa8P166i5FG4r9UkBhRpSk/4kCdxy/9UJhQUYMnXkPUDuH6RI6cRBpFC8Lh1faF5MEw9DD2HgoBG4AoqYW9ER8w8fLrOMRAVeTtg2TRhp2unmVeT/FI2D8txWm04KLuwcSs+fV80qigbLRoVxxwtt87DNCvxmV+DnAxh2CcqTjPUphvSqjDBTu5BGi1EKDrNf541JuLCzGY5OzvGnL7/F8emVOEpJ0WRoUtykqFUQPQY1EEsCjEwcPjJJ/KaIWSlSQpPKMmQMM0omiJMR0mQgN+id7cdwvTZmSS5cXoqnKerb2d6ToKFKNRM+7d7WNj58/wn+7j//AQ/u3yve+WL6AuDy6hJfffWVjO4P7t8Xakmvdy2b3KN3H6Oz1UXF0w1FnXv0aTg1sECFAGE1LeCNXwHGzc6t2o8WqdRCGzHuRAsV/i3Y5iYoyTIsRmMkZz1k44l070iLqt+7J1auSxaW7K6xACPAKOdc6BtnZMi6CYlEdp0XUboObvPRl/NAMBThpQml4HOamsR2vG6UKBKolknWxez4VChBfrOpWRedFhAG6s5FbrJ1pbFhUEZTYXlSL0wait9r3wvz2VKqDP4pJiFCFdMJk2ywNpLBvpdmAYoJSTGgWQXZLaGuYKQzZVcDLCc6xSBlzd1pGxcsnSwVtp38fVmOShxjSRvOwQDL2RSVLFZ3HRZatJRtNYkisMwViNK6VgIt01jOGKfGbJaKiGK1sGPwVk2KLBZCzNBg6q+8ySIWZUVTxZKhK8YiU4Sxd+FH/URBctut1LoIsZBUgKFibQEYnGBw+nLVx+QbAowUzccP4ex2kYaeAAyhmkhq8S30qPXa+LYDW/v+60hT7g7PV7kQb3hYqx9/zV/+wo/ZdbEWwTe4f6vToWgg3DhAA+eMwQepeVFC56dYzDHmcSRC7f5giJPTUwwGQ5lCsPnEQprvHb0dhqMpTk7PxWb2yZPH0rgRMw8x9kgx6F/j2fNn8pwUaNfrGpYqhTjtyNNM6Ku8HuqtOsJ6AC9gnkRN2IbT8QSX52fIkwnajQqcWoQ06QHLOTy3Isd7eUWabQaHjkt0ZvJItarDc5uoVgOxnOXnWo0aCw3FEwoWBdSkJZnphICL4u/Gqc8EgMokw4B4Ob/ZAHAIKnQS4VNf4dNalpboLZlYNOs+6oED31ELclJg6QQlz2WmDoodVmn2Qk17ATAWCu8SqdQ6HtqZ+ursWD9PVsDCApAyUHkVHLnz2bx54GYFNivw61uBPy/AKACFBRYFwLAOUlq08j+dYpgEcHkgMcQSab7A+WUPX3z9PZ4fnaJ3PcKUHV9hhmjImn7QVYoFW4aMH+IkRfChEwymqFIwTeCQZUz4JlWKgrwr1m/otPfg+m1kcJEtmAWwQODVsbO9KyK9ybQP36vh/t4+Pvv4I/zjP/wd3n30QAoV65JhOcX0YP/qqy9EcP7+Bx9Kd+r58yM5noP7D9Dd3kLQrAtNpSjRzB1Z3OGlGF7jiCvpfq1zy8LKaAvkOPhYBRhVAhQWXkYQyM4/ohh5f4ykP0DUv5ZNp76/D2+rC874ya0nwJDcBAIM460qsyXb4tL4JC3gSxSk9XP7NoBhAYsADPk9ZgpjgYC1IS2DFhaVcSTHPzs6lU5+48E9eFsdgGnrDJYzvTQBSqXjW6dAvUwD8iq2lmEPrLQbBnApwBB4oQCjoF7peq3AhRZW+juV4ifuTyz4GRA3j5Cz4BlNBWRIEu9WC06rgRopXww4NJ16FtFL8s1J8Tg/R35yAvT7qCSqucgJDra34b73GM7eHip+AxWhZizVcWs6ls4+bTkJFDIKzMWRbSH0DZdWnDwPJIyS4V4EnHpykl4kFCMpVjS4664TgLuWGAowTOimmWBI4WQABk/3rHeNCV2ksgzNJwZgUF/E10NKiiQc/7IA4zXr+1duGbdeX7dtNq95ADd+rAAXJZHFS57H6sps1aoMPE4BOFHW+zIny0KFmq/yKWRikaToD4c4PjmVSQZF2yzeGYbnmCC78WSGo+Nj6fK/+/hdNBsNxHGENI7FGYoWtCcnR0iTVPQXpKVygswPWnlzKjcc0E0wRchk6sBBjX7dnICnKaajEXqX52Jr3m4S3ETIkj6Wy1iK9SSrYjTjALGGmuvDcX3UanSjqsPzW2ItS/BTrVK0TRoU9U+OTogJMMy9VRO31S2K0wU9J7X4lz4PgQdpq3Ltk4LFqTrdoDzUA82t4GtiUni709Kk7YCiborDzT26mG2XToiXnPsrkGFylixwLMTcZcioNN5XNRfWwYW561nl21u0F247qTff36zAZgV+RSvw+gDDHvQq5+Kndyi7Ab58imHYPnLPEpnf6j8R/tnwOrWzHTJ87/gMzw9P8MOzI/QHYywWdObQwqj4IH1mSZChNrUy2RANhmZk6GcCjBRpTqrUGPG0hwoScdVwvRDLWgOVWijOHp4bIvTqUtRPZwMR0G23uwIw/u///Y/44P3Hxn2DxZZuouxIC8D4+gu5oX788SfC7T09OZOwJ3aH6ZtOV6lGkwnDOhGw9/OiQ75evMlyaxdIf+bmbVwLXf2+9Kw1Tcx4zWtBK7SaOEHKAv34CMxP8FpNoUk5O9uoEmSYECfamuo0wIiJZUsx4WzGplY7Yq9ZqRQnkP7FEOJEdCuF99J4uZfDFw3Ysi93kSTIxmOk/SHiy4FQfOrvHsDdakuXXwTqpjOnAu+bHfb1I33VFMO+pPUm9s1pilnrNXspbQZqMcW/EegortDfXqyX0WFkUPBLqtNyPEF2OcAiSrBkHkkjhL/VgVNnnocrr2dJ2t/lJeKvv0by9TfIv/kOuDhDLZpJRzYmwHj0LoL/+kf4PPfuP0St2ZBzOJ2MMD89xXIewQ9D1Egcb9QFnMHQnlgIiYWr6HFMIS7vj74eAazyUkxw4eu06l9yx7u7BkHvFbzO+JnKo4KwZ86d9LKH2VffAnmKxvvvCkUqp+5JXK90gmHhxV0B0q/oJn6nQ3kVeemnnszegvSzuReZi8q0N/QcN5PpAmDwvkhtTJIKbYmTXU4qZvMYE2orBkOcX1xIEB7NBSjSZp4QJwr37hlzjJqH5bKKLFuKc9Th0XNpSz18+AD1eoh4HokrFAHCeDySIDtee3x8p7slhbjrUutQQRTNVOSdRAgCB5Rn1BxehwzCo4C8j36PGowEO9shwoAOZYnZOypIcg/RooElxdo+gQUnFXSLomaPrlQ6DeG1RJcnG3Qn15OZJugtQZ3ZCnBh11JZqjL55tRbHZ5q4gbF19puhui2KNjmsRE4cYLiisW05FYQXEi8zsvO7peV/+ZdLzYf8+/ihllGlgXJ6iUm9fbefvPz6pxa/wV3OnU3D9qswGYFfhsr8MsADKkbVWxgyuWbIGMFMLSAnUexgIrDo1N8/c13wr+NE+ZOsAusxYZOLwgw9O82OK/4THAhtrVqY0shN+1qk9kAyNkpy0QoV6k24Hot+PWOdKLYqZU08GQqlPNGEOJ3H76H//U//ys+/uh9CbijVsMmmPJYLi8vBGCw9vr008/QaLZw3RtI8BO92blpHNw/QKfDFHENxbPcV4UPppv1kuJt1R28WS6vU4vs5rIqog3I4PqMxohPTiTEj5wDJh579/bF3rXKrI6ai5wWtSL2VjBQXVI8XhCytMC8Sw7GDQoUk7hfBTA0p8O+Lj4sn80QX/Yk72GZ5KhR2/JgF7X2yjVKAYbJvSDIWFOq21WzU4k3vU6LPl6BoMtgz27Uq4lPMeUpAIbiQNbpLJAIMFj8Vxk8xmDFq764QNHthoLqYHcLbrstOhmhcDBl+/khJv/0T0j/9U+ofPs9qhcXcJI5nwmRFwAffIDgf/53BH/7t/Df/wBOtyv2xulwgPnhERbTqdA6SJGrbXUkN6QShLSfMZkhxoGrnGYuExm+V4baZsHbLwgwdOUN9cOEQFKHkV5cYfbl16gscvz/7L33k2PplSV24D2QQPqy7Q05O2ZnZkfalbShUOivVugnhSJWEavQDMkh2WxbXZmVPuHNc4DinPt9Dw9ZVV2OTXaTKA4mszMB5MP33D33HtP86D0UD3axZBaIjun1ZNC/9k2Pgb+E578NwNB6Oyc3P9H055EvZXla6JrsrrNq6NA6mPaws4V0aaPRWNfB2SJAHBNQUHPRF/jgNWe+mOPmpq88n0ePH6PT6Yrmx6lHEMTo3/bx9PSJwvaO7x2h0ai7UFVrLFHEzWswi/J79x5gZ6crdymCC54Hs+kIN9fnCOdTOnOjXFqiVKJDXyB93nQyxqA/0Im6020rgI6aLgKcKOLUr4qk0EKuSI1FTdNAUg5pLytLWbk+rQPuDKjbg0YKupG4a7ymFNJW0D2KbER+JUDIyRa9zmtcpWJWszVL2iaw6DSqaDBYlaGimsytU7M1W8g0rTaPV3cFvHsA3D2on+sbbb7gVY2lN2w7/SWcUtvPsF2B7QpsrsCfDmD4v2v0EOOL+OwL6/lmQYaJvkn/YSOYNyGOzs8vrvC733+Jk5Nz9Ef0Q4/M1lUgwzIyBDIUyORABr9K4O0D+AxgxEmEWK5SMyTRFMslObkJCqhqzF1v7aJQqtGIRvoOFle8QfFi/vDeIf7x73+JTz/5EA/uH6PTbruxN2+uS2kwvvji9/rIn332GXa6PYkV+7cDnJzQnz3B/sE+ut2djMNJZs9o+PAKEsmdG0S2cLYbjGs0u+elvuVcf/L3x2NRSebnF/rDleMDlCmWbDSBchWJc6cSwHDcdrOoZRnL3ccOtg+we4Pz6oUAwzi9BAMF14U2bYbZ4vKfLFUHY0y/P1WHv7rTRqnTRL5dR57iY0+Jcta6ohQ5gOF1EtmtTGnHb3UndG5WZuJq2+cH/ynFyx3m2v518JT+S25HfBUBhqUSs9vO/bKczhERAN70Be4qe11R2ErNlgAw7WznX36J/v/xfyL5t1+jfnaJ8miMwjKSwH1eq2P5/nso/Q//gvLf/gdUPvoYhS4LtCUSdogvLmXvy8KPgm1pPdotFGoNaTaSDdOAdaL5WtppmhkfXPinT/J2VwsLz9EsQuJ1N0Fkwnt8eYX5b7+Qw1bzsw9R3N9DQgepAo9XgyV+8vHXN8FIIXJ6OrzwFHiJj7Q/2qX3Saep1o339D+CCWZW0LGJegVajlOoTWBxeXmlpO2rm2uBDjZf2HDxmRd8n8lkgmfPzvR+9+7fR7PVdNa1S0RRIm3G6elTTewOjw7Q2elYp5/5ETnIhvb05HvdB46PjtBstqyml4aNlrYD3FyfYTEbogAmbceoVVYoFi2XRiBmMEecFFBtdBTIalOKKvI5y6xgE0YTCqZsp8DCnKDkFOVcoKS3cLowvrf/PW2+fVOJjCndW4p5c4JyD9rLNhWE15C+gmCDgILZFmVmGEksbiJwT6/yOzULON7g6rx96nYFtiuwXYE/1gr8mQCGrvXrCYYnSHnJN2+B3lmKNCiCDD76t0N8/e13+P77ZxJ8D8cz9zs3xdD0wlKSlegtAbgBjk2AQY0GMzMo+g4RR1OEYV+uIczhKpfrqLf3UKo2gVxZ+gC+DztL5UoRu70O3n94D598+D5+8fknuskRePD3/CzX19cOYOTw6WefYW93V9s5Go4EMCazKcqVssCFqFL1hnMQWfMNXgUwUsbUnUMhLXQ3AMY61E8lMTMPwhBJv4/p01Mki7noOKVOG5XeHvLNFlZFBpMxN8CASpEZAyqWE3MSEcDwheYbHI+uAPcUqUS8fkEJ0boEMAQ3HcDg9lpsO4KbASZfsnO5ROPRPZR3O0DFdAKeV6+pi6x2Xaf6rteuJ5L9AFPg1Z/Gx9DbcSqAkdFEqstrh7dgs/3zKnEK1RkIxwN7KYoYj1eZEDBVm/vFJ5NjhXJvB6V2S8AvTxoThbHfPcHo//q/kfz+C9Qvb1GZzeSyv6qUEbbaWD56gMLf/g0KH3+E0oOHyFPEz98vAvINBTCi6VTbXmjVUGg2UWoxnLCGhNkWChTzfHBPxjPvmBTweQD8J59grG2uHSwVyIu13kvko8QAxh++1Iyl+dnHAhjKwKCLkCy4eLT4rPS3QpivPkR+ss94Uev6BdSVFwAM3/KwdhBzUsxcI/FaONL3mAIfhHJioqaC2RWkQoVBrO9JfSK4OL+60JlxcHCoIDtSfDhx4D+7Tp4KVBwcHqJWr8llSpq6FQHEBOfnz3RgHlPT1t2Ri5J18lcYDvr4/sk3iKMAh/t7mkCseK0nzWm5wGI+wnDAoD0LwysWVqiUoGC9IptKSRHTGRAvyyiWGYbXQKlIDUgt1VcoBkiZFUYlpFh7Pbngf5uw2gCFrZxlVdhkw9vSmoeCgYtqpaRtrVUZjEcnqIp0FZxa8CsF6qRB8fnuHdcg8c55uAUYP9kTcLth2xX4a1mBdwEYP7xGL8vFsGrMhSo5ipQXbtqvjATEqQQnGLwwy1lpBUynHJ3fSuz9xR++xeV1Xzc3Bes5ni//W9MLPZwGgyDDTTAo+KbLFDUYHKfT3jOOmAw7RrwYYxlMZf9Xa+5oitFsH9BzRzc93lblm16vol4u4f1HD/Av//KPeP/9R+o0MbiIW38jgPEHbftnn34mL3Z+AE4xxpOx6ACXV9fi2D548ECTjBKTYj1Vyk0wfIfrpSud7ZanNYJ9kw2CMxqDdwBhwZ6gQGet2Uy0mbDfR0jRd6mE2v1HKPd2kavW5SyVOJoMO+7yrs9ZErJ629J4vLhAe2HdmaltJFYmXEkBhjHj/QTD90flk5WwcIwRXvUx+sMTva7+6WOU97uiHOjG7QdjBBcSUa4BhndP2ajz/aK+aX2ZfoYsLF5rLNYUEn80+wI9p+wWBtrRXnZFa1lOESRaZqEWy0I2WSwEMhBGltDeaioQMScut+kjlsMxwidPsDw5Rf78HPnxRDrsXL2OJbNZ7h0h9+gecvt7yDVaWJUt24LAMh9GWDLxuz+QuJznGd+/0uvKeYpaBeWheJqeO1+9b4xNsQionMHym66fh1uvomj80OXF6VcM8Nj0QgCD67mIEF9fY/bNNwKe7U8+RomBmArZgyhp/FdgQfh8vOJrX/hfhaveWYT92lvy4ie+fPv8SDO7A+4CDO/qtvnebvjj5s1LXXfpQBaEIeYzOkCF+p6hd8PhBIPBWLRQAgwCET6XDn28Bl71L3X9u3/vAdqtlvYEr9kSaQ9GePbsXEGpvd1dOUARYLBQZyheEMxxRVpgsYRHj94TBYqFPM+jKFqg37/C90++RhTOsL/XRq2SRxJOkURzLGM6Qs2wCAiwE1GneE6RssscpGKxjXy+obTtfL4iXUWhyGszC3s6QVVMU+EBhtM8WEHv3KFEh/K0J2t++Cmm0rfpAlVibkVRjlCcWDCngvcVZiy1mhaOx6C8KpO2Xco2pxV3833u7v2szewr7x/veIxtX75dge0KbFfgB1bgTwUwXL5FZku8KVFWBO7BRQowMhUhb1Ah6SGLQAnf//7bL/Hs7FIuJEFE5yjrpClXQB01T5FyUwwHMDiJILAIk0DBfBJmRyGixRzRfIR4fst+KMrVGpqdffQO3mMfWVMJTkXaO211l1gsMoDvH//j3+KTj9/H0dE+Wi0GPjEH41YAg0UaAcaeEr/N8YoCc/m0f/dEtK+9/V30ej10Oh1UK1Wj9Xj+7CuqmKwzkhU0Dlyk65yt6NfwjdueZ/BgGGC5mCO8ucXs6VNNeipH91De20eps4NcrYbE2SQq1E32Vs4w1Qc0vQnASItVU4JqPwtgGFDRpMR9Du5Ho+XYtuYWIaLLPsZfn4jqUv/Feyjv99aBaQ5gKN9C2+xu8lkLxgz9OF2ZNy2QfX22Ibh3EwyFIrrPpqwGAw9ec5GTXVMMitUFJOIYdH3VS2gNTJARBprWqCyhJqhSUUbJMtK8QVMMTkByiwUwHmF5cwPMZybsr9WQ2+0BvR2surTtZb6JpW17apYmEAzRY4YItR7TOZAvyomLYGbVqJGU/hyn26fHe4ChfZby8N78Ivv2Im93EFEPpFwUmyIlnE4EIVYMGCSf//JS6eWtD95DudcTINoCDL927ly2I+/OznNzijsTDJ2NzlCDQaZRwiYNtWmxNBQEBaRAUbRNkfZiHmE+C6S7iOKljicNIpMlJtMJrvtXrsFyX0nZ0mqwibAIZCF7cXGl80e5QfW6CfqLObkoLQgwLi7UzX/06H102h0zMYgpIJ/g9uYCT78nwJhgf7eBGuMtkrlc1JIwRBRz2xMl0ZerDYGGeMkMC+op2igW6ATFqQVF285OXECCqMJAPk+zNVMoAAAgAElEQVRcy7QwUbXRUh3IcNdvm2y4qYXTZLCJRG0FxeWcVDCjghoLAglOKtpqYHFawWC8otygLL7CddnSyavtp7Xpiu3GLcB482vR9hXbFdiuwI+yAj8mwNi8cd29EHpbPJWZmTwM02V4ipQumakdLQEEf8+E7y++eoKnT5/h8voGE9p28ublHja2z1Kk1qJvTTCSCGEcKJBP122CjiBCHIwRzW6wTCbI55dotLrYPfwIq3xNf5M3pnqjbvaAxRJ63Q4ePjjCRx8+xi9/+SkODvY0hejf3uIPf/gyAzB2raB2CcRDcoSfnelGammybTx6+FChUK8abWd7jXdpUr649fcgAbaMxXk6b+DkZhGoU85HPBxicX6BmEVrrYbiThe1o2MUOh2lHxtlxjrxCoJyPTnfm7cb2+sdoKkYPZ1grL2vLDLNih7LFXHOVWGE3GSG8HqI6bNLLEtF1DjB2N1J8y78BMMXvl6TcbeQ1b06W1a95nZvYjb/DllDTldkGDqWrkL0PAI5AgYCNPH9lkjCANF8rtTtEjNF6JNMjgZFqApuWaadShbxcbRExC5wvJIrDW1kS8xmKeSxJLVqmSiwUT77dEsql5BUiura83/SKLh11XcUFnFaMp0jvJ1qupevVJFv1lHsUPBdcSIeWxyBFwnT1xSpdwYY7n1f76jJPsuPqkyDobVW3ksOCSczF1eIR2OJfkn7q98/knkBW84CIm6CUeQE4wdyPF41gXjd4/3NP98f5xXPFZ6pVsjnt7hJlHee23A582f7Om+D78esFDZ4mFdBgfbc6SuGI4qqr3F1dYPrm1s1gkhZqlZqKMtliSF3hTRErz/gBPdcVqwMLaVIm82NOIyxWDDIboKb2xsBiPv37qOzs6NpBQEGk66psXh2+lQLxd9zepwsmfo9xXw+RP/mAqcn3yEJx9jtVtBuFpVfwWtBGOQQhDksYma6MGm7g2KJIKOqRyFfkxMUpxVFWcgazUmTUlb6epjOgg+5QPmsHQ8svAaOVLwCk7M5rSBgKOlrrVJCs1GWG1S7zZwOn7TtnqNQPFrYrmmKayDo7gB3DkC/v7cA449z/mzfZbsC2xV45xX4MwMMNWbsguk78F4DroLINW0UEMbizIUN0Qf96bMLPHn6DN89eYrb/hARxZ0K28ulnGDpMbwGQ5oMWtdygpEFGEw+XindOgmmiBa3iMMhkniCaq2O3sH7yJWaGI6tE8ebBK0BW3XrNNVqJTx+fA//9I9/h8ePH+pmOR6N8SUBRo4TjE+xt7tn9CIHnWbzOW5Ek7pSoBQtFD//7DMcHBwYTcoV9G4J0nvLupz1xb4j+mcFxm4CYA1IJ5134MZ3fMn1Zxq2Or7MBpnPxcsnZSaKQuT5uQ4PUdrpYsXuYbmUTlZUaPpuXeb4e92CKwsw+HISVrzwVoWsOxgEMJw17ordfuV3jDC/HcpWtfbhQ5S7bev0u+JJcETsDu8pv0ZXWY1Euq6+en6T8yidFGVhip8QuFyMJTU/DHQMERPIRbFE3fpsShOOEfHncaJkeAIMpXYXLGmY4mQbDtiUIImXiBaRQDDonlUuyb62wET4lNLk4iocu4X5eiwhvdLARNkG3QUyOFHjVGg4QxLEKpryDPgTJauSOohpidw+N4daO19t6vTWKOEHXPRftTO8G5p9pfjfNyWi4chcshYBCg3aL7dR3mtrsuMdz0yDwVmQFYZZkLwBY15B4Xrd4/1Vn+ZH+X1qE7v57kYVXAMMD7U13UqNCCxTRBRVFv26XlqzZj4PMByNMJpMMZ7OBTZCJm/PZhJec3J7cXml45W0pXangxb1FZWq3p/0KV4bCR4uzs919h8e7uqayd8vEx7rK9Nq3FwLmDx6+Ag7XSZ1F10OUITR8BbPTp7I3nl/f0/X4GQ5RRxP5Qw4HNzi4uwZ4miGnQ51DBVNCkh5iqMyoqSEYMnGSQ2VKp38GrIlLxBYyGK2KPApcOGE2eb+pMPIzpVc1jHKrsOGPXyGBZ2gLBhP2RXM4HCWstJW1AkyahJw8+eyok3BSrbr4XORbF/aOffDB+ermlQ/yjG3fdPtCmxXYLsCmyvw5gDDv/5uh+zuyr7s95uAwiqUlC7lNRiehuIKYxWbBBh6eg4BebqTOU5Oz/Hb3/0BZ+dXmIeRbGsThuS54DAL2rObozrKnFhILEiAEZognG5WfF4UYhkyUGmCMBhgMeMIP4dO9xClagfhqoIlx+jLlahM3Z0dcWPJ5T046Alg0FXq+PhIfuxfffmVCl8DGLuuMLOilJ1AJtienD7Dv/3qV/pYf/d3f4v79+8rmXXDttYhLgfD1m5FrmuWFgxed5EpgG06ZIWC9CaJCYxXIbvXUyQEGOQ253IolspYhhEWt7cqgFloFjsdFPbI469bmrMLlNN3adcu3S2vdXJtAAwWMncKVXbibbM9wEisM33VRzQcqzDP1+uoUeTdaYuDL0G1cxKiqsH+z27S2VtxOoVJAe2bF8jp+3kKV6bK1vtzu3nMRRHi+RwBLXWDSACD+7VYpel+QVQRfkb51buHOOhun0iLwoLDTPpF8SEADK9vBV7KzQZK7SbyOyygK44WZp/dhO7OCtMXj2lhaasimS6P/4jnBM8PvkUBBQGWDK0qC17tbHVTsXcEGG9bwKfr7gEGt32pzxDc9jH97juNMhv3HqC82wXq9CEl/cVsl/2/bH7Gax24P7cn+ZwKt92pW5ZbAt/wyOYaeWMJ6dqSRA5Q1FPwK69Zo9FEAOKmP8RoPJeeQlMz52I0m81wdXWl6yqtZen+VK3RXpn2rgkWiwUmk7EmvFfnF6I17R900W41LQm7VEGpUMFsNsfZ+TMdj48ePBZIsYA+6ubmmIxucPHsqTQVOzs1lMu0xR3LZraQW2Exn+P6eoAwSlBr1FGpMq+CidoN5HO0tK5iSRBBClSxatkV1Fc4i1lSn+ycNPG2t5ldgwcHMAgyXAieP5cZykonKGkrynyYcLvdbioQj486qVFlTlWowaC2g38j0xS5i17vAkZv4PGSY3Krvfi5nazb7d2uwF/kCvyYAONueWcLmJ1UuNJ0Lfr29JW0qLa0Y5987GXK8QqaWJxfXuO3v/tSou/BcIzZgk4heVLY0/A9Be2JCsUixAL3CDBkU8vChEUub17s6kekoSwQLoaYTS4VwFdnIVelq9IOkKsJNFTKVbSaLXWDR+MhOp0Gfvn5x/j8s0/wyacfibbz7TffaMT+2aefYH9v1zWd1jCBdK6nJyf4b//t/0EQBvjFL36BB7RkZK5GlSN6szHMArW7EwxT2xpoSePGHFdXgMxZcJGmQ/EkqTDO99foUQRdfG2pjBLtacmBvrlBPJnKdYWTjNLhEYo7bVFvWPBaAziT0+ELltehGvnpfhqmdxdgOMm4H2M5Uks8mWBxdoVoPFXHuthqonbvCOVWy3IuHLjg9MIDljVNLD3K1jSvPwLAkGg6I6Z3R7d94XFGnQUBAddyEYL2qQIYtaoStOnprwkNKWd5PkiPWuo45FevwciXK8ixQC4W7f0ub5QHQroSc0CKu9RONKTV4HMsHNF57btCJbud61wR87eykENuMzUNpHQUBFaUeOKdsbJN09QswO/4t7swvkqD8XKTANfR1THCSQxBUoR4tkDQH2B+fiZxfOvR+3LgWpZWWFLoIs2QD178S0/AcODLXYJtQmHNmfVp6tPkTRu2dA5Q/F42s2EkPQUnE3SDiqJYlM6z8wuMRjM1cngc0x6WQmnmNBCIMH+Cgux2uy3tBH/HI53hevP5HPPZDOPhCP1rBulBE4z2TguVCoNNKyiXqphOpzg9PdG17cG9+2jU6giZ1B1NEUcMwrvBzeWZgvE6HYbMsYEyUxJ3MV8k+w+TSYh4WZATYLHSQKFEgGEPAgsGSTIQr5inexWBQsn0EqJC8XDh2M5RoWQpa4F4+RwnFUzJtkmHv04TbhNcVCrUV1jKdo0i7SrD8cxuVknbzLUo02bWKHqbl821nbX/RXq/3DjN1sGsr3PZfbszdPuq7QpsV2C7Au+0Au8CMF7nDz8v7jaQsaaXpFqMjKjQamQn+fZOUywmZI1oPXu6G/WHE3z35FRUKQMZzLMwgGE6DMvDUIeW+RjpBIM2tbHTabDDb+netKxdJSGiYIpgNsCKAXylSDekVbGHYrmDerWhGyHvQpwKUHDIG8rR4S4++fgD/NM//oO6VM+ePpUzyOcOYPhWelrPAdJh/Pf//v9iPB7j3r1jHB4eYm9vV/a1fpKRBRhWJHigZj5LDrFt+OEISIWxOt10YCL9iym60gOweM3nUCyXkKfrVcmK13yhrOdivkDMpG8mPq+WqBweoLTbRanTQo7Fgkx4croRG4/H8fTv3OlexmFP3a2cBsMLkC2nw1FwBED4XyxzE0SjEaanF4gnM+TpwMLihRSuRjOlERm4cO7HmcGEL66yrlob0PcN79Drz+WA3Z1OvPYJgR3XmqAupPVsLHtZUY0Y9pasNOXi/qBoXjztSgl57gs51FBE6sWkBAsukZ3vOQ+QDEdYXF0JMJc7LRR3WijsdEzUnWOiuYUgekTlc0C0Bj4oLXtAEmTSHEz2upZtsg5Z3DzP7wSXv4xh9MqLw6sAxsvewCfWG93PQHQ8m2F+20c0mWAZLFCs1VE7ui8guiwssSKA88nuVNMTvr3hfn/lB/pJPcEFPbqDP3supp/bXWMFKCLTVnDC4HMrqIUYuNyK0XisHAvmU5AGxcC5Xu8ATdnLmvsdjzWKt88vzhGGAer1uqVnl4u6DpNGFSwW+l1A8fdkLmrQg4fHAhiaGmgUCYxGIzw7eSqHv2NSoCpFRIuJGj+cLk8nfQwGBCgJdvdaqJIipWt4DknC78tYrtgQqaEkcFFDoVRRfoU5QPHh7GIdwDDKHCcJfqK4EmVRzm0OYGj7eL6KelhEKW+aCtKbaDNLKlS9XkZT2gpzG6SQmz/3Uw1ONth4Uk6GU5ytD53MaMKdIP7y4ptL3gzDQ8W/6MP4J3VObTdmuwLbFXjDFfixAcZaJLjeMCvM1uJuu6l4oGEVixdEWykoJx5zXrdJBLur+QKm8wBX1wN8f3KOL778Fpek0UQrTTc8wFB3jsDC06To4pPEEnibla1xjEkBUC4G3aVIlQpoazjBajk2O9ZCG+Uax/k9hS5RjyE3kijQzaPTbuDxowf4+7/9Jbo7bYyHA3RaDQMYu7spUcUXtyydn52d4//7139Fv99Xx6/X7cpxira1FP8RZDi+T0r5sXuw+dBrSsFCy/n4ivbAwp2J5aTaRDFyDBl0Nr4etOUZ5FSvKil6WSpZUaugO6AQLxEPBpidnCCeTcVfZwFb3d9DsdHQrEStRxWxGYCRAT8GIl9yKGZyMDyEWPOK7biwjjtFmVmAcYZoMkOBQsmWBxgtBzDMFMADjOeMrbxuxG9TRvj+EhOsl55H/nOJIOSmGFnAQqAkcTpdakRJWwJhjIQZFAQZlGOTgkLwQUE3l5JFB3MAaJkpwFfCqkjOOYt9L0QyeluBwHk0xvz8HPF0qk4s3Z/Kh/vIN5vONYpTCLdv7oxy2JjNbrfRyXgMmZDb/nmA8WIuRtY44E3XL/0Lr6BIvXwHGA1ND1otxxHC8QizyyvEYaAJUZmF784u8jVSYZg+7jUtPMYtIPJtt/sNL7B/nqc7aqnblW7I6WyVlbJt9rKikCq3YoHhaKIJBR+zxUJNGmou+sOhKEukOJk24laC6wf3H2Gn00WR1w/qhJIY4/EIZxdnAioEF0yertIwANCUNqSDUxQhnBNgBKjXanjw8B7anSZWlN8vYyQxNRZ9PDv9Hstojr1eC/VKDis3vYiCEaazibaXYL2320WVOrFVEctlCVFcwgqkmdYFLIqaXBBcMC/HUZGkk7AMC04gpKdwmhyjKvGCsTTakqyhOeGwCQYnG8qtAAXZZTP80IOOUG5a0eCEuy7dB5tMRdnL2uXS9GteOfYCDZA/XzcARnZ2befnFmD8eU6t7V/drsB2BV57BX58gOE35W7nN+3IWGqbV6/p6ea25KcfrEQIKtwUQt+bKz81F6RFPTu/km3tybNLTKaBklhjNTcdz5xtdwc0vNDbU6d4UyPfmIBDHN+YneVAmgx6p0cLZm1ECtwr19podw5QqjSRrHKiEnB0Tx4tQcX+XhfHR/vodlqoVYs4PtzH5598LIqUulUmFjBGymqF84sL/Nuvfi0LXIKJRr2OdqeN3V5P0wzSpZTU6ixXrWCwQkFiVeUq+GwFm9SwoJXAeOEABn/GcTxdhyjWLuaQK+VlgUotwNJUi/Y/udAykG2BaDBAOOhj1u+r6G3cP0alu6PMBBbAdOWRmNq1tJ+nDXshjdNCpIWuAQj+Vdvtth6e/mYFtQGMPN2UECMejzE7uxBFikU3Q+Fqx/dQbjqA4VzHTOC9cSjZe/HvKY3dF89eWP7mGoy08Z9OApxU1gG/1AONIIPTImpeKKYesbseGaWCa8+HwIR1VCkIFU3KPZb09XfhcQIAFJEumROSU0ZGMh0jHI2w6A+VX1K/fyzNDMMRNcHQ+2QuBN5CV++VyUnxI7UlKVIZsa+mGKbnEAjx9DZPY7y7zq99zXEQ5pUAw9MJN9/YgKcD1VyH2RTBcIDZ9aU+c+3oAOXODvKVutaZ4ILHVI4gY5UFGE6v8obb/bN4ur9+ZjfW5QSxwGdeBUEDpxKc8E6nMwXg0Rr29OxcdKZavYlyxTIfBHRXOU0wzs4ozgaOD++h2bDzjzRWvs94QntZvn6hIFFOMVrtpjRrnNLxOZzcTcczDG6GAipHxweiDi2XtA0PkCQBRsMbnJ1+hygcY6fNwLkcykVaOrMJFGM+j9AfhViuKmi2mZPRMX1FvpbmxRA85PMlWdCSMqcpBAt9heMRRDinpnQ64WytBQTsnqPjXjSoIgpFOkEVUCpT0lNAuVBErUIg0UDTJW3X6lVUykWBCj7XgIUJxbOOzhYK6ul6bifdGUXYNmQZAJnuiBPkb6cXP4uzcbuR2xX4a12BPzXAyAx8XWGjyYVQRcbxZwNcOIChyUVimgxLR3COUTlc3ww0weAk4/JqgNFkgdhNMTSlcFQK0aQ4wZCFqIGPTYDBdO+FUaXkAjRDOB8gZkDTaolSuYZGew+VekecXvLoyRemV3pvZ0cBSZVyAZ1WHUcHPbz/3kP8h198hsP9fXXAPGfFkskNYPz6N7/B9fWNxIAEGbVaDZ2dDg4PDiwbg84+zD5I71A+mI2TiUS0Jk4qWLzyq0Wbc7rh4s9ZXJeLKDbqyFfLyBUVHWuFrIoDu9FRLK3viARpfUoqQ/8WEybqRjGqu10BjNJOR1MNFbHyKPIdtWyxnum42XjC7V5X3PIvO76XSfcdBUiHgd1U1UQkwFjFSKYTLK6uEQ0ncjxiqnX90QOU253071vutzuMsjlhqb2qvacX+npc+8adbD+BcSw/SyG3PA99alcYaPriOu2rIDT9SBhbx5T7k/uiVJLlrooddwni5+d7mguU6QwsUA4CFwUWydLWRIgmU0wvb/WZ6gd7KGqCQYDh9u8GwHCFPYttAUmz7bQd4fUMmd6oa7lK05HRmng84tfa7b43voC+miLl1jMj1PeTLR7juWiJpQuKjCYjRPOJxO7Ve8cotTtAzjrrAqyaYPBzM+zQTTD0+TZNAN74Q/zoL3gxCssWlvaM5/mJ3gXKxNH28OCCtt60liUtitc1go1+f4Dzy0s8PTnVtIL5ExRXV6o1FDhRW0FUztPTU1FKD/YOUa/xGuibOEvM5ub+xL9Tq1XRaDZMi8EpaKmo181mU4yHQ9xeMW8I2N/voValhe1U197VMsB0OsDV5TNpLhrNAmq1vLk4cwKBIqK4oKTtBFVUq12UKx0Ui01zgmJ2jAsstRRtXjtNzyYNhSRGXqTtdBCu2E/lSwKkK2cVW0SxSJ0J9RQl1OrMryiiRlDPz9ioqzHEr5a0bc0Cd3i5e5snNrmDWSAmAzBegBSeBxjZg83RyX7042/7B7YrsF2B7Qq89Qr8MQHGK1uShiO8La3f5jukbj/p8DoMb61p1Cgn6lTUgCUJE6DQMvHs8gZPTs7x1TdPcXUzElVKNz++TmJuK8g1wRDAcOJGFx7FaYQmGMuF7A8JMJJwjjCYyFmKlod0EynVWkr43ukeYYUCbm9v9Ul2uz05h4SLGZr1Ch49PMTnn36Ef/qHv8P942O7yZEe4y0gVytcXFwKYJAi1Ww0THdRKohe0Gi00Om0BVzok26J1VYIKreDIm0n2qbIVTkJpESR6kLKTbWqoDFOH3IlFrXWwTM7yvX0gECNa6gboqfPiHoVIxmPsbiguHqi4qDADJDjA9l/rkqOz+zS1rP6EKt5XPKC9tMaPxqs8WnQ64lOWriqa29FMAFGbhVjuZgh7g9lUxvcjAVwGh+aiNdIBo5m5zUYvvPuAJPPcPAALwtE3gZg+IKbXz01y09g/EzG27malWqSgj/tASceZWAgtUQshPMEDilYsZndmi4mYppAoGCqOviJsh5CTqpYdlUrNpVyIYMm9s5eGBwicmCB7+UtyWxS4idOnvlm25VNak8JHS6KQudzSulY/y0DAi++KPnnm4tRdhPdpMuuEqlOaw0zPPhhHDenbMxvGSG4vNbEsdSsoNhuIN/dUQq9Vkrbb6BPOm9ODy2J0TINXsBQeetL6d0XvuJy6DVH/mXP1Zh6/fMd7NS9zb1wvYq+UWNrZ8GkkcDDXNoKs5VlqvZoPEO/P1SOBd+PVM85QcZwgIvLC00tjo/vo9Xq6Fjl5cBE3gOcnZ0iiRPs7+5LmM3MC/4tXp8ILKbTkd6TwIIuUo16QzoFHtFM4B6NBxj1bzC8vta5vdttoVxaYrG4lUMUdRVhuFDad7JaotasokBwIixcRklJ2zUAnExUUZJwuyoLWoq2LQTP9q/0FhsCbZ4eFGmTEEXak7lApRa9btJFSUmplFdjh85WlXLFJszNCjodWstW0aiWXRget6ko8KPmgXPUMgtkd3yvTz07rnUIpleuF9L10rPhhcfRK2yk/mgH8faNtiuwXYHtCrz1Cvy0Aca60HBOUqJJuVLOUY14/WWa7Gg6x9OzK/z2i29xenaN6SxEGDr3KBXMTnPhv8rC1kTjnESY3zs1GLRCDBVgRrqUaFK0rg1HWK5i5IoVNFs97B880g3vmrauyxXarY7Ee8F8JlHi8VEPn3/6If7zv/wzHj98iFKxrJuwq+EFcC40wfh3DAYDaS7UBSOYkMtQohE86VUt2ThyVM8OrFmgJiwsKRLWwGKpmz6nFuyMUadQrLuJRZkdPWcx6ycUflKgSdCdItIVNvwNqVLJYISI7jy3A71P7XAfpW5H1rV0nzIusGuVp4LvNcWA4EWTElf/pH9NHX8DGJ5RbJMA6/KZnsQ0GKtwgeVkiui6j9n3l8iVKmh89rGSvK0+d914if+d0NvTEkgt8kV5Ok3xE5V3o0h5oOJD7Hw/fL2ia2mmp2r5ssJWiNurMYLAg9fb2DRmXVlohaUjuROSxmNXoN1TMFxnU65ad/vcmwBD3fwM8Ltbx/hC9oUAw2rfDeDopwG+ZrfMjPU///62C9be/puFtYdlNqVzqgEDWm7z+b6rRSTBfzyaIBoMJcyt7XdQIJe/XgN5LAQYBmXt/9PZLdV6pS5ob7H/X/da+yqA4Q8I936bWNA+rHcQ0nJ717INJygHZ2XL7a8DpBERfCYCE8PhGIPhEIPRADMaOCxzsm81epQ5m/HaR4cnAggG4PE6dXzvIZrNtq5tTNgOghCDYR8XF8/UsDnYP0St2qCsSItYKBQRxyGm07EwLpsjjUZDKdWFAjUaEebzEQb9K4z61xjf3JDkit0eTTO4PUPRo3jQUL60COnrXESFGRnFkrY7l6eVbQelYlMp2+vcCk4pnCkCr5ECGPYwQT8F3V4HYY57AhjUXbi0bUvk5pRkJXAhTYWcoGqmJ6lUUG/QbramBhIdosqymDVqle2rtdXscxoJd/zqmNZJ4qiHLzme0uMhPY78N+mF9HWPxO3ztiuwXYHtCvw5VuDtAcZzDbuXqno3n7nOwbjTs1s3UF3x4vIQnJjW6CIZcbir1DnVYMBeuFzh4nqA3331BE+eXkj8PZ0G5mQpihSpUuuHwqOYD0HRLCUanGjoZwQZEWJpMRbqqtEaMQhGiJOFOk/1eht7u/fVQRuMGPC0RKVSl+ivlKe/eR6MJvjwvYf4n//L/4iPP/hA4IFjdjKSVDsnwMX5JX71619jMByo27e728PR0ZEW7PzsQi5DzNvYaTclGqxwCkGKlwLcCIJ4d8+Ja64Odqnk+P0l4/dnPOo1EUipLrzJOaDmUp5Te9f0hmZC5XwQIh4wQftCAWZMkKajVHGviwJBjKhStDVdC2dFR/ETDIt1S6lJPqnbOrgeYOTB3AefZeFtiW1/UywdIUebyosbTH7/negvzb/5DOXDPazkPmNkLXMXM6tafwOnnasVvZ6e5XIiPPXmbeyEMsVzpjmZknnS6cVGl3mzYe5ft1aGpP1OBy02K1RfuJu4fH1OeYpZdpCQ0sA2Tr0MwHB5Jr7FulH8pwXvcz11e7p7ssOBFmzogaF7rU1bsqJxB0YcsLVP6i2J/UauCyed5bSfdVkoKqO55qyiowTLyVzTLIJs7r5ivYJyt4V8o4YVndHIuXe+amvXHfs7vhBUA/kd/r3qsHkpBSwFZptHzp2rZGo/ndqUuuurT432/XF+PtJB2WShA9Scdr1BINc4BpJe3/SVXfHs/JmyguqNDlrtjnIqarW60rJDgodBH1fXFzh99kQT3oODe6jXm7ouilq1WGj6cH1NG+A87h0/RKfTQ5FCak4Ocnks5pyMXAtoUFfBIr3M6WmezZw5ZtMB+rfnGPevMR30UcovsXfQRK1WwHJJ63BmBBUR0wlqRSvZKm/g7YQAACAASURBVCp1c4Ai7Y9TiiInFsqtoE2sOT/xq3RmDlQYuHB2zSr6DWAYaLYjIr8qoKCf50RrYoAqcytKpZy2m9dbPpjRQSoUKaxs8thkg65RDly4iXCqzdKBkbUDznD8/D3uzuTsHQ/FdziKty/drsB2BbYr8KOtwE8UYGSpVM7Sdg1M/B2aTzLalNFU8uiPp/ju5ALfPT3Ht0/O0O+PUyqUaCoEGAoYo2OJ5yYTWAh/WOCeAxkCGEmA5XKBOJ4hCEm7munmyZF5t3uAYrGGWcD3KiiwiR7uFDSWWGElC9w/3sd/+qf/qAC+w8N9NJlX4HnxSQ4X51f41W9+jdtBXwDj4PAA7z9+rK7Y6dNTTMZjFMmvr1bQ5YSDHF86kSjMzXqzckMpl1HkjZiuU87qlMFsJtC17r7vKJuQ1wEMgowNgOFJ6Qbk+HeKFMePp5hfXCEejoEwRKFaQfloF8V2C4VyVZ1Grr8vbA1guC5sRsytG7v1zbGk+FYFq01XJF52kw6pbHzIIvnzyxh5gr7za4x/87VGFJxglA73gIpNaKhi4PvRp0lFrwuuWgMMlZfur/vvvAbhzU8wX0A+36i2n/ii4bnJwB3Q8UJ+xA9szpp65QrmLBUj87qXbde6nH++rHlF0/05gMEfCNBtUOAcAyRzzNnK+4nHHWiV4Vjpszm6Fk0QXA69NEVy5aLlL216J3NEo6nAQqnVQKlZR6FZQ75Swkr6Ih+57E0I7kK+d2dHvQnA2JjkuNC0uxSp9a7zVaidHx4U+aBRDWKUW8HrDpO2DVxMZgHG4xlG1FbM53Jsms8X+tnV9Q2ePjtR6nZ39wB7+0c4PjqWxoIFOoHB9fUVLi5OcXL6rSy7d3uHqNWa1gzhhDSJMZmOcH17pqnHvfuP0d3ZU2OFImg+cTYd4/qKNrUz6RTKJaZZJ8jlmO0yRzAfYTy6wWQ4wHQ0RTGfQ2+vBYqjSWdaoYQ4rki8rcyhIm1mK+auRgBRKAlcmHWsm0z46YSbWgiAOTBh+iK76mhSkaEvFXImwqZ+TvaytZpcoKqVolnNulA8D5QIKjiJ4VFswm3Tddz9dwdaPLdb/Q9SquCbX3q2r9iuwHYFtivwc1iBPx/ASPnwL5h8rLt2VppsgAtfraiqMXghUSyAWRBhMJ7i+9ML/Pvvvsb5+Y1oUpww+LA9y9IwOpSBDKNIrZKcwEg2jI90KbqbxLGBjMVigtlspLClDmlLlTqWuSpyhTqKpQaKTIaVYJfOTgF6Oy189NF7+OSTD/D55x/h8GBXYUxKf13m5drCCcbtsI9Gq4GDgwN8+N77qFerGPX7uL26wfXFBZIwQrfVQrvRQLNWE42qTOEkb7ycalDY6ByJCCzW9rG+z5lxDdKkwImp3RTBTIA3iT0eYBRIUwpCJLM54tsBgmdX4jCU9zsoUfRNQW2lhqSQd5MDq6451/BAwgpupzPIAgwVkwY6sgDDOthuYkWwQthAa+GrW0x/9y1WYYLaw/so7fdQaNWUz6H8hpVNSzzA4DooEds3/TPuMGYu8PZiyVeLlH/i5/8LaNwbAONlaOMFEww/xciSOIzStZ5ivAhg2Ar5dq6f5Rg1yACGA2ukAlKQPJ2BoYtGD1wZ0N3roNCouWwDS11WUKArLk1rYpS47L937Rq/HGDcmTy9YB0z0PslHK3N/CA9P3XWWyESeJiZtmIRYjJdoD+aoT8Y45YZNlNOVUOtLAXKpEpRwM1wz+7ePvb2DrC/e4BatS672ulkgtubK1xcnuLs7DtNLHba+6jXKJxm176oInwezHB5daY1Pj5+iHZrR80QXYfjCLPJEDdXZwiDMaoV2rlGwGoOYKHQ0lXCyQoD9yKMRpEARaPZQaXWtMmEHqSIVpBTkB1doKgfM+G23KA0lbXiXiBDdrM2iZCeQj83QbdaKaIC5k147XQSStkuFeT2xM/VqDO3oqUwvIboTwwOpP6CSdvUVnjnKWtq6f0dwPmJn+XbzduuwHYFtivw51qBnybAsK6d3Zlf+NWMYUwwTdcdI9IgXCYIogTnF9f49999hacnTJ2luJFAweUTsC+6ojWtBxjsBroJxtLTpJzblJ5DKlIokBEEU0wmQzmd1Kt5pdTmCk2UKh3UGru6MSqJmZSeZYJmo4KDwx4+/Ogx/uEf/gaPH91Dk1aGFD0KYBhF6pYi7yYBxj4+ePwYrXoDwYxWjjc4OznFbDKVhoNuJTt0q+p0UO+0HX2AIXkFLOkKlRU3r+XPVsZt0HrMqcjz5r3sek3acAJjpkWze8wFYjDhYIzF03MkDLyr5DXBqOwxf6GNZbkEipa9lECTCk1ITFFAETOLPUve5n5LnA2rKTAIMGR56YYo6zBGBzBWCeLbIRbfnCCZLlBgwnq3LR1GgfkcdOlyXGgWl1wPfsSsFsD4zx5x2CjpRV3I1zkb/xIBhv/cOvNeATD0FGcWkDp4uTfIrrvP1tDbpVa+d/+AUVfsKRmAQWojaVFBgNVkhoQAYz6T1oiTs2KzhmK3hUK1bBujwpLH4BpgeOB6F2C8zj7+oee8HsDYpLNtvl8Kn577MwYozGlO+irlVpidNr+fL+YYDQcYjkaaWIzGcwzHAaYzFu9MvCY1NFRx3Kg3lcp9zpyQFbCzu4debw+73T2UixUECwbojdG/vcL1zTmurk41sejuHKLZ6EigzSKcmRbzxRRn1GCsVjg8PJYxRU7OfAHiYIbpuI/+zblMMRhYXyxEWK0WVMkZJ1SGB3mEcR7TeQFLVFGptlGqtOTKV+KjbJQrUZ8EIAw0WjgeH+sJhQEJBzK8HayaBrSXNRCg/+U5reCUmVOVktyemK5d58SiSnvwmq6/jUZNugtSobzFbDrrVJdinX3jQc67Hkfb129XYLsC2xX4C12BPz/ASIuaF04y1iAj63JjrppWiChcjQAjt1LXk7SBfn+E775nwvcZTk6uMBxNZWmrG5xu2kzxpiWt0Qx40zYn2yzAMJBBakASMx+DIVELBIuZ+MSF3Ew0IE4wavUeursPpckYDYfq0pUL5PKW0GjV8PDRPfz93/8SH334Hu4d7qFVr6uAuzi/wK/+7d8wuLnVdOJgbw+PHz5As15HOJ9hwYTi6Qzj6QyDyRQolNSBbHd30GyTWlBHpZIRj2e4vcY3dpkBd47eLKXFI4KUjqHWrq0TrVbzDmCIE88u8nCC6HaAxc21Jif14/so9XaRE/+9JIqSaj0v+HCFo2xwHcCwdUucSNhAR7YQ9B1b78jkE72XFPZyKnU7RDSdIl+vofHeA5S6XawKFhjoC1+CjOcBhrOTTXMdrBh5q3+vwyd6qzf+07zoVZ/7dSRV2k8eEN7Z7HT3u5+vAYb/QXrEpTOMlFbmu/UxHcQWNrkYMkckFEih3XKZ9Lw6p1eu8PQ5MwSZAhl2/OuYc8dkdhPfdfc9v36b77h2FXt+f9opxudnyfj26T244LSB7k5BGEr/QODA78MoVh7F9c01rq6vcXV1hfF4jjgm3Ycp0k1lMVBATQoSmyCT6QzfPztHEMVod3vY6e6i2+mhVChjPg8xnYwxHN5iNLrBaHgrUHF08BDtdldOSsziyRdWmExGOD09UXNmf7eHeo1WwIECSRezPqbjG4wGV2rAtBukG+UpAxNQMle/IparKpZg4nwNuWIDxbIlbSvMrmDJ2KRgCRjkOD0wG2e5LpEGJYDhgIWbVNhEwdMvHUUvlxOokLaiRKvZglyf6MhHMNFpN9c6ETetIADhpEMTC2cS4XBxSvJbi+0dReptrx9/mtN8+1e2K7Bdge0K/LlW4KcNMOw+fAdkuDa7xNtmXKsHAYbnbNOa8fK6rwnGl189xeX1AFFkQIIe+uwKxgQYTouh6Yb7uWkw7GH+8bHE1rQEJe0gZgBfPMUyHmKZMPE2h2q9i/2j9zXip788w/eoCGDnr9mu4+BgD4/fe4CPPngPn3/8Pg52uypsr84v8Jt//RWGBBj1Bg56PTx8QHvIpjla2YfEdBHgajDEIl6iVK2j2mjIY75O21jmZPibctZ60xXYKmGy1aIKQh9ulw2MsGNQnV7v4EQHJm2Dc/QhDz6I5Co1fXqKZRih0u2h3O2iSHvQWk1TDIXEpTbv3vnIZW349ngusWmFo7L4CYbDgalNqW2pEbhW7GQPJwivbzF7dq6Co/HoIcp7u0DV3IO8Ab0X92YnGEafstIvdXl52wLhXSvUP9cp7/7uuwKMTUC61lisCzKnLsnwptIly3zjj09HaDFwSy0UwUUQKEhvOV0gmbMLnhO4KDZqKLabSqLXP58roNwLL/B3+S5Ze6ss2HnH9d9cv81pqwlw1gDq7qHip4l2DJoDkbnZUVORKMAz0qSClrITjCcTheEtQjrcMW+CgusRbm/7uLq8xITTnTinXAo2KTglZX4MqZykOI0mUzx5diYKadMJvHvdXVTKVcTxCov5HONxH6NR3wGMCu4fP3IUKG4j9WukNTFh+wRROEe3w2sPi30aYUwRBiPMZyNMRgPZMnPaqgyfclmmDHHEoL0yVqgBeTrQGbDgI18oa+rEaUShSFBiYMGmGGuAYfQ3Zlms6VA+yI5fLX/CvvI9SHNqkFJaKaNSYX5FBfV6VVSodquhrA6CDwszdXRJt7PumgCYuYKn7Tl61nNW0O94UG1fvl2B7QpsV+AvZwV+OgDDr2k6qfDFQJYq5YpT/chqb1GjVDiyCBYdx+gEs0WIs/Mb/O6Lb3HyjFOMmRK++RTdzL3QW9kYZn8r8XcKMMzuUVa2zvbRphmRMjHixQBxOEYUz1GuNrB78BiVWgdhTL/3UMJJupEcHR8KMLCWeHj/GP/5n/8R7z08pjYZt1eX+O2//QbDmz5a1Qb2e7t4cP8+dno7KNZKCsijgJkuWfNFpELh5nYosWa5XkONHXyGPOlrTd26dTvYk+wNkaXuPyp+rBCTDsFxR3zUndnEMjXaBbz5HaMAPPPDjMdThJfXiEdjLMMABd7Ej45R6HSwqpSxKhZcvoMr/tzftwmG0WCMPsVJhhVZLwUY8o13qDKJkWP+wU0f0+9PsApDlJk/0uuiQIBTr2PFlqmjR3nnLN8aTulXbg20Em8LMP5yLgJv9UncHkkL6XUR7RbUnbcvW17tVmdwbKw1Zp6YaQMzXuLZDPFsrukFvVBzFPhWayi1mgrUQ5kuaUzmdsV9Ci68W9B6OpDdhj+aFuPOiCfVDWURljvwspbD9mub2nmAwesPpxV0geK0YbYIsAgiDMcTXF5eo08XN66H1oFuSSy66f4UYDgYYDKeiDZF29T9Xg/1chmriBqMlZzlxos5np5fYh6GEm53OjvY29tTzkW1WtP1jdTP29trXJyfa7vuHd0XBUquekrYnmEyvsXF+TNEwRjNKqSzKBZjZVcgv1TuxmRCzRqBQh3Fch2lKvUVFHEzN6eMfI4ibTYCbGJB3VpOSdsOPPCL0rYtjM5Sr12ehQCEUabMTctWkBMHUppICSP9lBQnAodGvSqtHAXbpETxekzQYW5Qjgala4W/VtqR4vGhXSY2j+c1oHXH1/b68VbXj+2LtiuwXYG/+BX4cwGMLDVgc5F/EGCoMejsayncZL0rSOGnFy43AStmceHmdoSvvjnBk6fneHZ2I0cVts35N2IXsOeTvnmT1/cCGXE6xZCVrbe01VcmfC8QLYaIgiGCxQClchGd3jGqjS7ypbqmJePxCJVqGQ8e3JPFIYOt9nd38V/+0z/hkw8eoteuYjq4xRe/+S1G/TFajbbCqx4+fIjeXg+lZhXFKm1nTbRNAfpoPMX5+ZXsJ2NSRRwFgF25nVZL439NMyj8dpoMwbBU5cza26+9F3WvnaOkjXBrbCna2dA1LzSFqFLJaIzoto/w6ko7sLp/gGK3i3y7hVWlgsTTVCTS9lOMjHWpAIbNJrhJPgfCJiiuA6wi1Bj+BAeibDEQcTTG4vRMQEc0inodRWox2m2sqrS3LJpzVsYu0gpiV+r5YnQLMN76CrcGFN5OOkWivjXw3HuntZijs6cAgzk1cYxVEqtTngQBwjHF3IFsaXmcF+sNaW2KjYZc05aOgyUtlrQ16+nF2q1sPVlJDyu3EX5b3qo+9MdnpgmylqS7AjVNCc/+xo5tTUtjFwSaeHARCkQws4LnN0HG7WCIs7MLjMcTnUEUO5cZ+lauoUJjhTjBiABjRJAxkMPc7s4OaqUykjA2TUqlgmkY4Oz6BkGcoNFoYqfbxd7+nvRcFHLz+jYa3eL66gKnJyeaQBwdHEijEEdzJNFUVt2ymb25QhxOUa+uwAGScu0I9Iq0li0iCHKIl6Qr2pSiXGnIyrZQLKOQL6NAfQUdo3jO5+nMZP8tLZQOiJXolZxAKF/CgQybZthEQ5MO5v048XWJ18FyETVqK2oUaVdEh2LTpdVqoFl3lrnlkoCI8oRSUVrqAOH25l0fqM0jJP0vDzze6gB669Nu+8LtCmxXYLsCP5cV+OMBjLuf+C5QeH5FNq/MdznfLxN5e79LhzOM8+/JUhQSapxv1KnJNMDl9RBPTi7why+/w9XVwATdDI9i/oVAxTrt2+xrTZshmpQSv23C4X/Gm7oF8M0QLoYIZjfI5RLUmi3Uml3UmvtyR5lMJ+qS7e/v6kZ5c9NHs97ALz/7BJ998AgfP9jHKpzjy9/9AdPJHJ3uHg6P7+Hx+++hu9dTorfxjZ04dkWXTibzMuV2iv5wgvF0Kn42+cU7nTY67ba+1mp01THxo+Vd+H6z4xY760Y3S3CUITdRcACD7kue5eQ57J4fzjWB8jEGCE+fYTmby0qy2OmgdHSIXKuFpFAwq9hMcrfqB5+4R/OZTH6C2ddu2omu/8ubEXOyssJqEWh6onTv675AZ7nb0RRDk4xqNe0QZycUWYCROm39SAXCq0Tg78qwetfNftXf/6H333ztXSGzS4r3YM4FY2ZbCn4g5SdMBBbJYq5pGDvvSbBAwMnFaoUSpxYOXOQrVct5yVDw/Hutg8nXnW0DsGudiBrSbnLyLutnHW4PWR3wdgDWnMnW5lB2ncrAMTY3IiZnM7MiSPUVdIQiHeq2P8RowolEoMnF2fmFrle7e3tod3Z0bpdLFRRyJQTzOfrX1xjdXmHSv0QBCXqdHaM+LUlT5NSnikUc42Y41Pm40+uht7eLvYM96TU4DSFF6ubmEpcXpzg7/V7J6Ad7XVGgkmiMOBgjCiYIZhNMxxOB/marjCKNHUCxNr9WscpTS1GXFi1frCphu8htVU6G6SmkqShYZo6AAicZzv1JK5VfIkeQ4bQWmmzImY//M5AhbQWdoAS4igITBBW0lG1RrF2vGsjQxIJJ2/zbPmzPNTS82cOGm4HtuOchxQ8cLe9yIP1cyoTtdm5XYLsC2xV48xX4mQKM9SDDaTC8w4cldvtCko5STPQ+ObvGv//2Kzw7u5JFIq1rKQiXqFvJ3h5ouOmFp0qlAMOH8hFcGE0qiRa68QbTPlbLBYrlHKqNNprtY9nWku7Azh7tDwl4WCyUi2U8vHcPHz9+gL/95BGqhRW+//aJUnU7vX0c3b+P9z78ADu7XZs0uOrJd9s0sXEc7Nv+CDe3t7i8ukYYhZpe7HQ62Cf1odkUQOEko0igommCY0+JWuAcndx8wKouK4O8+34KMFLDdmcB63QxzCVYTiaIzy+RDIZYzucqZsr3jpHvdrGsykbG0aEMOpAWYpoIV4Q6htZaE7GGFOsazfamEq+lCSGGZLp3pADA4PRCfztfLqHQbqK4u4sCCyfSLuRAs07MTT+f2cykYXxvft788CusAP3h57yqwH/VNr1rXfOqv/9a7+/pbhtv5lPSN4+n7MQgx8T5hO5k5hK1jEJE85kBjDhSQj2BPK2XS40WSo2GaHi5UokSKnOjytDg0umEFs3+kv+ZT3a/Cy5e6/O9dCdYTotx8t0ERUDCn2T2Qh1vzkSCFCg1KZZLLJSwPcF4NNF0wpyfIoEKT5Ei3ag/HOL02ZkaFA842eztitJUKhQ1iZ1Pp+hfXWJ8c4lZ/1Jl/m6vh0q9iSRfwapURb5cQRDHcqojdbC3v6sGRm9vB5VqVXoXiryvr84EMC7OnmKZzLDXa6Be5eV0hiSaI1rMEc5DBPNY51a93UCxUsVyVUaCsgBGrkDr7KYmFnlOLJRbUUKB56ETbctSlgDDUaCYR2FuT4b+VjnSrWyKYU0SC9Ir5Ioo5klrKqBS5LSCoMKlbddMW+GporVqVfo3huFxYqHpiEwr7MjwOT12Xc0evFlk6Hd+Fhq/4IB4twPpVaf59vfbFdiuwHYFfq4r8NMHGNYsdDcB3w30YVUUR/rOobvhe0EyNRl0YomTnETeX/zhW3x/coHra/KZF/qdt4E0DYaBjGQZr7UYKWXKU6cMgAhgxAHikLaZFHzPsMIcpXIFjeYhCqWGxN+8ObKDxq0PwoVutK1GC4/uHeHvP/8QnUYFNzfXShNnd/Lw+BjvcYLRcwDDlSkqzjP2rSy+6CZzfXOLb779Djf9vradou/Dw0N02i1RpSiypGNKmVwGL351PbpU86AOLylIzsI1tQvlvdeE2faPFrJMpLBkdBaHzMfAdIbkto+AoutlguLeLgoESDsUfVd9vZd2Bn0+gk/aTrn8btTg6scNcpMXZ3u2lwo7gozZDEl/gHgwQjQZC0iVdnsotdsoNpqi0rDbTZDh10/b78K43kWA8cq64lUV/M/1kuGPBleb3U0WFyHO5axIUeHWYX0UOXBBSlQQYRUsRImKwoWyFAQi6VxUqyHPSVTFEuoLRdJu8nbOuoBJuQfdrRG93487XwgwBK43kuzXE4Y33w32gUjXM1e6jMA9c47JeIJmEnFswIFTiXkgIEFR9s11X253o+FIk0k5JxVdKjVtdpHDYDDEd0+eqKlw7/gY7U5HVqtsPtBKdjGdYnh9g1n/BuHwBrVSAQdHx2js9LCqNoAynZpKmM1nuGSeThJjZ3cH7Z2WzCeKpZzc8ZhfcXt9oQyLa9rQLmfodqlhyKNEY7blClEAhAEQLAgOqig3WihWG5pUrDUVZeVuEFxwMsIcC1GgqJvQ9MHbynKU6RK29XMCDCv8V9Rz5BKbYkisTaBQRqVU1bW0UjJw0WzwQcF2QyF5vNZRfyEnKK6lc5jacIPKnJNpGOjGifz8We3zcu4eJ1vt1pufOdtXbFdguwJ/VSvw8wAYWZDhwYZ0F6kAPDPS8OF7EoyyEijKpvbJyTmefH+GJ9+f43YwNntaByrEiXae86nQO3WYoqVtxlWKFrcUejPlm64ufARTROFA4U712o7EjaCgsVhBuVLTERUECxW69VoDh7u7+PDRMXZadURxiFK5hHanjaOjI7z//mN0qWXQvc513rxWQG1ZV9HkcgIYX/zhSyX1chsrlYr41ZxmkBLATl67TcpU1UKmWMC4sKlixr5TWSIOYHh/KSdFtdwKF27BLyrQCXhcujI1EcvBCMHJMyTTqcS3miQc7KPQailZXO4vrrOsZG3SI1ykuQGMdRDaGmDYFpi+xuyINwAG/yMMAYpfhyME1zdytSrUqig26gIZKlLL1LFwG4zPbZQZ8TPeWuGd7ca/7HLxOjavP9dLTbbxm3Uo8/WbUZOMpqifcZ8TaeiRAFEELBZyBZP1MYXETvBPEXOhUkWJUyh22F0Ogg9OswA+HUDmNJShPelPOUpUGrjoFtk/z7uKZfwN3nA3uCyEDYqUM5xwtMvUCSqKBR4mnDT0h5hMprKanYxnuLkdYDSaYD5b6Dis03WJrkZMrqZRwSqHfr+Pb779VhPKw4NDR2niJzEnvHA+x5TucqMh4ukI9WoFx/cfoNkzV7VVoaj1GI/HOH/2TC54HYKLVgW1GilDsQwr6P40GvQx7N9i0B9QZIV2p4B6nUFzDLEsIYnLSJIyophAj/qwpq5zBU5JpKNwQXYOJHkhur4SbEisbboKTSccwMjBfmduUKRGLZHPr6Tt4LSCNrmVShWNGicqpD5RZ0G7WQIgTi7MrYoGF5qU+EaFHXi+j+FaJP7M9T/34UAvaxc4I4wXHCFbgPGGp8326dsV2K7AX9sK/HQBht8TWS1HCii8IW06tVgTrb2bC6lPBjDycmQZjGayrf3333+Ns4sbBFEoS0jvICWrSBYIpGx4hymKvTNAg9qDmBMM6TRoVxtjFSWIFjMsJn0gCVGtFMU7RqGOSq2NVqengmgw7KvQ3u3to91soFrMo1Ero9Nu6KZP56h79w7xwfvvo9fdsWI6c1s0DaSjgrminDaVX331taxxq7WagIoKaVleJqJSsMNXq9YkNK9Wq7ohl8tliSRTbQUzRFzV6DUTTpatQie10/QFHIt+0lyUk7HCar7AcjBG1O9jcXsNFPOoHh2gSHenRhM52sf6TyPRtwcY9gl9UZjlqmty4kTgcn9y1Ws+k+DOYjUXxVjODWQQ4MTzhYoKgYxmA0XSxaoVQB3wApZM/DaE4yyu1tMxO+bcqr9qRPGWE4pXve0dAvhLL0g/GoDxn+slG+rpXymzxFOF/ISN3XUrgU3bw+PYRokUEQkEcn8lkxFW4UJUI6XQM42bNKgqQWHF0ptZZXIC5XQNApr64JaFsD4y14MyD0az4X8+UTybzeEBxpvvxk2AwR1k0wri3QgzFv2zOSbTuWiS/Bk1U9RgUWNBhzlOMmTUECcoFIrSVXQ6HQEMJdLTVSqKNN385ptvEIYh9vf3UWewnSN/cX3jKEIwXSBczDUBoqPcvQcPZEXL1Y+XBDgWynfx7AxJFKDToeg5j0oxADBHGNJWe4bFwhK251O2EHJotErOYpYTCuoq6sjlaTHLdO0KCtJW0BmKkwqncWBehtM6KByPFrMCGG4/qipnce9zLLhvHX2K3xFUFKGU7Wq5qDwPTi1oNdtq+qTtKqpVai9y0laQBiWRuZylLDzTHw0OimbOofW5nRKffCPHPWvzeFifBOufpj+E8wAAIABJREFU+yvjK8/kv7ZiYvt5tyuwXYHtCmRX4OcFMNQ7d/QolS8vBBjOVYoTDFeFkYIUxEsBi9/89mt8f3qO4XiMOXMVRI/iW+VMk+EE3bKxFQAxkGFAw6fpEmSEJgCPV4jncwRM+I5mSq9VmnC+ilqrh72DB0qZvry60I3vYP8Q1UpFRQFvont7OzjY7+HgcBcPH97DRx8SYHRT3oXvyNkNcQ0w+F/kVX/99Tdg7gfpE5VqRUUdt5sWlgRL7AyKt1xm56+OZquJaqWqn2miQZ0EsyscwGB+xxrc2V9dyx5d8ej84Lm+fH4uTrCah4j7fcxPT5GECxQ7TZS6Oyj3dlGoNcxuxulKPMBYS8CNppXNNubkxIpFS/f20wtpMAig5FNMp6sVVhGL1gXiyQTRcCguv/zw6cOvQLa6gZxSWZQRVjKWl5B+0o3CxP/0uZTvN69Gn7vcvLIseeUT7C3fGWBkPssLMcULtoPnivRKsm5mOKXRhERlKdF21IE3AVDTVxBc8PhAREoUp30BkukE8agvQTfNAQqNOgrdjswBcrU6UCq5o2597Hkb5XRbM0rqtFi8M71QqemAOjVFep7Hkxn9z6t36+YztA5pTg6bDsyuYD5FoHRt6q0o1iY1ip8gCGOBDP6eAu9FEEprwesSrwWNZhM7FGdXKgLucRxp4nlzfY3vnnyDKIywt3+AZrNlFCnlQdB4K0IwW2CxIJiZa2J5dHwsoJEkpGPRmnusbIvri0sBjHazimY1h2qZNrYLRPFUUxYOA6OogDimjWwF1YaBiBW1FXnmVTC3gj9z2goHHCjeZmHPiakF4Dnw51K4KdDmuU/RtlESLaGGTk7SX2QACgFDtVzQlKLJ6USVjlAl1KtrO+5qrYxymYAmO4TMaLfccWvnx/MAwQJIM1e19CnrZseLaoQswLB3visG31YW2xXYrsB2BbYrkFmBPyfA2NwRryqYstMLqzF92nTaVjeqjddnCIywCHJCzFxe1KivvzvBd98/U7ItQYZC9hzAUJo3bWlTQLEWfRvAMDcp6TCWkSV9026SNKnZVAADS6aGR4iWQL29i3uPPhFH+ezsXB1LijDLpTKiYCEBIicYh4e7ePzoHj6ku9THH6LXI8BwnVp/k2Tn39Ey/A3u9naAr7/+Wl3TbrcnOlSDNp55Tm0C+eP36fQUBJpmsJihtz3FnXS4qtDSsdHQ5MMH1LFgXyOM9U3a305V9Ks/LUNbu1lzmhElSMZTRDfXiEjZCGbI16qo37uPcqcLaKpj9A7ZZ/pgqzT0706Z55hgBBieQy8evdu/pLeZ6NvWRSAwZPE6QzwZIx4OOZJCiVoMdsbZFa+SPkWb05LoUo75Zdt0pyCxD+fCt1TRp3yfbN2yuVSp0iRbydpTsvW6TQE2K/i7+Qz+BS8rfjfCE/323flD/rXPvUf6WRxYcZ9io6vrNs9vJQ8L6gmCRWA5L1xrAgc6eJXLAq5lWgRL7LLEKoo1scgFkYELPSJ3rkwQD261f4rUC+10pNvJNZtYMcul4EXBzltMHyDzKZwlbRYYCXg6Kp0+nt/+u9qLFGDYNy8FF75Qdc9yGFcv4BTTJhELzGYzTSQEIqZz3PYHStg+P7/Q9KLZJPC3pGpOU3kecVpwOxwgCAID/5Uqmo2m6EgELwYwAvT71zh5Sg1GgoODI+x0e2g0WqJRcUpI6tRYFrVDWdWyk7/X60mjsIpnspYNggEmkz4G/VskUYhmpYRWnfqFAnEcoiX1XCsswgLipAqgZfaytZomscwfoZZCOSSaFrhHmk3hQ++cmFoAwyYZ1lAwJCBXKE232JQASjlOIJhHUdb1kNcjBuI1auYG1Wk2pLEg2PDaCmuK8L29UNuL+bPHxvMnw/q3Hlpw014MEV52PGwBxrZw2q7AdgW2K/BGK/BzARgGAuzWYd8YVcI5g7hMjFRw6fnRTldhlogFTOcBzi9v8N3JGX7/9Xe4vL5V0Z8kfH9OMAxgZCcWnGDYJMNsbUWhIshIAQZdcCKsQmoyprJ1jOIZFnGIequL+48+RaFQwwWD6aJEDk8Sfi85XWCzNo+93R18+P5DfPrJB/jlLz7F/v5epvRxZZ9zUXJJFeIt928H+Orrr1Xo9Ho9dGlB2e1K4E1aBbnX1GnMZ2b5aZ1DhmDRXaqIar2GZruVFoaWgGvdSG8d6ROxfTVmq07NBmWorpPHH3INgxDL8Rjh4BZzTmxyQO3gUGnf+WZLgl2r4zcBRnbPZgtaTi4siM+Ahe9Amw2xc5Vyx7toVMtY+yEeTxDd3Ijfr+KIvAsWRuS4M6iN3H6CHVIrZJmZhhakugw7yhxn/EWV6J0O/7rY9eMWt2EbtU/mWXcBTWYT3J9+eQHsCu605/qC99Ime7CtJ9qzDdw4dwQV4pkPomPEwHvi3NX8lILPM3vVuZKkZ6Tl8LhPEnHj93Z3ZTKg44bgjwAjCLGa03o2thA9Tb6WsqFNxkOs4kR0KLp+MSwx12pA4QqkR7nOeFoG+guAL/wd8PSXu3Qykf7AvkltaV+IstYAIz3uUsjh7K/dNYRNBV4r6AZFHQWnEdRUUKRNStQiSDBlwrboULc4e/ZM1wxOLFudrrRYxSInM5QNzXB1e435fKZClwV2rVpHsVCyjAxnkz1UcvYThYgeHd1Hr7ePZquNEs+jQg6LYIZB/xrDwTUmw1vklhE6rYZCPLGcYZlMkSQTLBZTNRuSKEal4CxdW6RKlkQZTJZFhDEdumhvTQc6OkRxasFphem2RHnS9YFWs3R18tcIO3/UgHDgwusrJCETnc0Sujnh4uFWyudQKeRR5eeukfJkD04smGNBNyiCDP43E7gJLNaDhmyrYxNCG6i8u6PvnKj+quUmGXdvl68DMNYw5Y1uttsnb1dguwLbFfhrWoEfD2A8d+F+1YjizgteFrjnbyH2dmsLl/Q/vXWkm3BwimGVRl7FAQuDp2eX+PXvv8bJ2aWKA9rWLhnA5yhSBjBIjeKkgqF7BB0EGCtNLMzWlsCDv4vlfkOrTWZjxOEEQTjBPJiiUm/g6Pg9lEpNJYnztXJCqXD0Tw/IFYLFDK1mFe8/foBffv4x/vmf/l5ajPTzZ8TQRhFzImnkMehTg/GNUnx7XQcwel1NKgiEojhCGITqhpJyMZ3OMB6N1fmkmJYdZ3WeyxRy5tRFNIvHikAKQdk6yXa93qQzMRKdN1r1ZAXwclC6YRQiHA4wOz9FMp+jWK6g3O6gfHSAPDvUpvC0QjRb9GYKO/4ln7ot6lYGYJjwfQ00swnkNrEi1z/AiinQkzniyRxLuhVx2iHb07olQVfKmmTkK+zO0irHym/z3Tc9sp9geGCT3cSNwvwFl4y76c2mqVkDjLuf3n2s9J0MyK3/pRMO98PsNEvP8j9P3bjs3BAQ0wdwQNWhcImuXaK7/rajG/J95XwUUT8QIgpDHe/sSCdMqZ8vBGinwRwhgQK79NUq7h8dodNsWeHJY5QUKhkgLDTRoM5C610tmUIjCBBP54j6E40bRGXrtJDvNOQ+5m2GDcJuuolqbRxy2AR2tgy+zsyWlhtl5vpikVnhNcRYX2N4zicCFATpPH8o2J7M5pjOQ+kohoOhsmmCaIk4MWH7dDLF1eUFivkC7j94iPZOV0Jo4booUgjnJa1l51M774plVCt1lAolfQAW8KRCTacjnD77TjPDe/ceodvdQ6VGLUQBYRJhOhthcHuB8fAKs/E1cskcjQqdnwjo5ijkI/Atuf/miwRRxGscnZ1qqNQo0rYAPHN9MmqUErcLZbl2cR9QC8N9b+JsTg/WtrFZ4bbW3dOj9HxbWq4HX88pKdO1NakoF9AsFdGsVdFo1DV1Ja2L2RXUXfA5Pmlb+grfAHDvud6XG2fI3aHgC85K/8o3oze9CrL8NVUM28+6XYHtCmxX4DVX4OcJMFQAeFaLu/png/k8fcqet3abYk3FKcTl7QC//eqJnKWur/uYTBYSaTItm91CAozVygEMLwRXZ5Hi6YwQ3AMMuuDEobIxIgKMYILZfKwpwe7eIcrlBk1zADBxll05e/DvTJn4XSri+GgPf/OLT/G//E//gvceP0yTbNMiMGXoeBemnCYYpEix4KPzFKcYpFexG5gFaCoY53NZZdL6koCEbjwsGFjIeGE4QQVv9gQZ7KpaIrgXbrKw8JMH8aIMYKzYsfbScP44QcwAwOtL6SFY6OcZenV8iOJOByjTL99ZV25YsaQzAytM0pC0FwCMjTLcT1Q86GBxmyAXx1jOAsTDCZIpQ9wiraCsQCkqZkp6tYKiS/5WIUuRqoLcCq5e9xQpgqjNU2pTw/Gi020NMVR8bQBsc0DyM4XMgCHFCj8MMLJaHPe37wAMy2jwupYM1Yur4BydNJFzbmo6XugMtloZEF/MwfA3BjlyiiHuvwrkROLiMCZwXSCYzZUcfby/jw5pPr67TXUOz6UkUmYFgVy+WkahygKW00JS6mYIL/pIZoEoRIVmHaWDHRRaDWVeSBzMwpZGA/48Fw50a3t36uNXNDVIeH6/rKc+66mof5aZIxgNkjSoKE4EtqhxGo1G0jxd39xgIpvrvBoTPPfCMBa2Jtzm8UMwcn1xoUngg4eP0Op0zMEsWSIOAozHQ1zeXGC+mGlCUC4zw6GJMh2ZcnnlPRD0TydDPD35BstVjHvHD2RlzWsKP30YBZhOBujfnmE6uka0GCC/WqBeWaFIq9dVKNkTKUgM3IviIuJlGcslQQSnE5ZXwd8XRVGqZLJjXP6E6FBueuHoTh5gKPTOOUNp/ZzEQjoMPwV1GTQ8dtj0oH6CIKJRraBVLQmY0vGONrOcZPAzF4suadts9NZO0msk+ZJ728tmD/b0u0D0NW+Qd640L2RHvulbbZ+/XYHtCmxX4K9hBX7OAMOVCq5wex2A4UHJcDrD6eWNAMY335zg+naImFoKDzBID6ELVSbJe8XfOYGrihAnAreEb+oxQizjBeJ4hmAxwWQylu1iu91Q4ZAsyyiVG2g0O7qhJ0mkSQI7wuyfkxLw+acf4X//3/4rPvvkA9RqFSV0+7LbtaFVXFlDmgDDRN4EDz8EMLg2LJT4IK0l4INdWTreuDRwFpUsJthRrJC2Ir5zUYUlb/wELVYAsKMpIo22o7Ay5xYriF34GEXXiwXC/i3mpIokESq7Oyh1uyh2uijQP98Vj2kh7TPKXKveTzB8ZWkF+pqc4Dv4PsHZBwSaEN6FuMXUAcRYLUIkiwDJfIFktlBxi0oBOYZxlSuiUK3YdS2XUKK1balkTHFNWbJVjvugXgPgkMFmx9yXMuv8dK3PHaZGCjDk0pX5592YNnFDWtmsM2FeXlD57fH7I7UH9YBbQuKlJhQzTiLkqBYLtReYdZIkAhd6zDmBoBi5rICzaqGIMikvOQ6raLk61rin3WiiXqmhXKCLWhlM3ebEQkEKJdLRCqKkGU3GAi6Zg4HxHPFwiqA/0X6oHe+h2G1pwmSTpc0Jhl/H5yZEm6to9sov+pcilfUR4weh0pgEgShgnFZ48CCb2dsBLi4v8f3TEyw4ten0UCMoYGYHg+8oZqat8mqF8WiE89MTAbPDoyPUmy3tf+VihCGmE4KVKwRRoIYDdRXUV9DCmuBCTkzIYTi8xbff/gFROBdtstlkgB2PbwZ9BpgJYJxjMae17Azl4hLNOrMg8og5dV3RzKCGVa6OZY7W2XXkiw0UCjR54IPbbsnYPNe1b9wUQkDC06Pc1JHTPXOHIrgwncwaHC+d/TQZbjSVcFMICrcrZQEJXuPoatfi92w6VJiyTQqUy64oOJG4wIpLRP9ruA1vP+N2BbYrsF2Bv7wV+MsEGCroMpML/71KslxOBcJgMsPJsyv87otvcHZ+jRkTvtn1JueanVeCDOeUo1C31D2HtKklYif4lijcA4yEk5CFaE+zyZTtXtAhlQLrFSqo1jvo9A5FS5jOOOlYIA5jE7vm8/jgvUf4X//rf8Evf/GJnKXIRVZn0FN37D9SgEGbWptg/ADAcHWWUWDs89P1JggDFVHszJITziKTT9FEwxWZ4t/ncgIXOzs7KhJSFxuWF6R3yAnGaxkcDUjd8JUmGLNnJxJd5ws52caW9w9RanXEvacuwnIp7MyyiYgVlCnAIGwRnvFqEPOe8mJ0DzDWDlQO5Ej8TZcpUJ2MJUHGbIFIXPQQy/xSxVRRLjd5JKT2VMooMzVa4YjaGidQtcLK04w4vWBX3v+3YE9a768Bxhp4rT+jh0muNHM2wJsAI9txTd/Wd+s3APXLQYbMC5yeiPvRto9rY1RAgmS6qI2nY8zDOeIk0vSixI61E3RTc0FAyv1cJcik1XHh/2fvO7jbyM4sL4CqQg7MFEVJnZPD7I6n7bN/fzyesT3e2d1zdj1u292txEwix6oCsOfe7z0ApKgO492xWyr1QUMiQYRXBeK776ZA+vmIksM4VmqSlTxWUSbA4I54VLKSPLJDxVCeCq3XygnC4X6uRvZ8PMe8N8b0squnV9prKYFsSaZDTfAOYmzsYN+Gbmvh2W2fyesBhjw8S3qvzFNFb4WBi1iSSSY+9eitoISLvhP6LQZjAYyvnz5DMl9g/+hYnifuvkfqijBwwTXrdbs4e/lCMdY7e3sKUtDr5+8kFuRNx+j1bpDME7EX9XpDLd2VigU0mA8jRad9hadf/wmz6QDbW1VUKnyv8TglyM0TzCYj9PsdzGYjAIn8XGy0pndivihgAXqe+Ng1oMBSPJbr8T1cRJCLzEuh/gpGxJp52k55X4hnkiiTDRJY2MWEkSZd8oV2lupk6VAEF/RS0KBdUm9FSRc1bVcr1mfhwAV/3tMUBlbclkoGMN68cSN7RdkKZCvwNq3A3y7A8EfhrhfDwIN9d31tX9hkMTZBxjqByn6O4GCWzHF+1cEXf3yKFycXuO70ZQLX6LMq3VtgmTpdP2VTThIlgMFhwhu+59aLQRZjvmDD9wwxC8SSKfKYIKdOjgLK1RZ2Dx6rgK836Et+QoCiWvHlAgd7e/gvP/0RfvKjT/Dpx+9jb29HH9grDbTTIfhd9VcBhsmkbkmkNgHGhvGXA6hkIBwi00SDJHe0+ZykNR8MpDcn+OD9HR0doV6vuwQX28Xk7mM5YmxkhLBohlBnYTC9OQFUv4uk00Z8caWBpHR4gGh7G4V6A7liCXPXm2CDJBkRu16VtN3Z0XftHWuAcW8OkBUnWgiAlQJy2KapeMkehoRxoTMVvWFGedscKR83ClEkwOBATBkRk6aoRY9CFCjx4deVPsUYYmdudTIvP876Qd4DHs/Q3IUCqwhcb5FwJ/zdjff1jr0751cnvnt9G/IP/xg6tmSr4gTJLJakiQZfviYyFBwOl4scJvEMvWEPk5iRqTHIl5VZbMb25EIguRN9BDzOLDLjMEjvEYFBYb5QolRvNBQ70dzZRpWBAc4czN6RpViLgoZrATbXqL2q4VsuUGA4wDTBfDAVKJWEij6NEs3e3Cm/78/t1VyzfB6o+nLIe36WnS/smUgZF0u2YiIJ1EgeC15PVYDHYjwyGAqAINrN5QU62KxNgHn85B20lAhnIEgdOXwPzWL0u11cnJ0JYGzt7Ahg5MjsMDUpCJQSNRr1BOqCkKVxVbRaNIJTNsl+i5k2KbrtS5w8f4p42kWrkUepNEc+N0UhN0fEY0GQOCEjOUfMEzgfIOT6q8HbuivyQR05dVhQAhUaW8CGbUrSyJY4YCG8LAmkuxZTYVIpDyzsnN0ozSSgINgkY1F0Hosgj0opQr1aQb3mzNo0chO8k9XgOpAxITviCzhvYcEMYLxNE0j2WrMVyFbgjV2BHybAsBnLPpXuAxUrcOG/74zfpks3YMKZvtMb4NmLc0mlnp9coNMbIqEOWyZuk0StAUYqgMGkIsqjEg5xuo2LrU0JMBJLl1IcJ4e6CeZJH/OUzEaKcqWBvYMnCItVDCdT5eGnvB3jPhcLNBt1PDk+xqcff4h/+Puf4snjh9qRZNqLYl2dNMrTGCraI4Mhk/eWjN4CGGUayNdG6M110t/5v5UZ2DT5lMVQHkLJFL0aSqC6vsbJ6amGgXfeeUdlYGJ1ZOgsaLe6qhQY85RQH+4lExooySCQ3WFU7otTDfRho4aISVe7ezJ9z9WdQEmIJUWpV2MlubKUIz6es+pLTrYuTLs7tjug6VLGrGjLAw3ng+DOfppYHwP9BQSVMZvZyWjkZW7XwMiBnGskI3iEoBxJOkUpDMEFu00kq/LtxBvXeumrvDMvH7v9S2QNMHwuvwMQXt/kAYeu/S69+YnIsFG+Z70U7mtrl7cNqXGqYZeAccb+BXa+zBcyYdvOdahjPo5HSOYxlrkUQQ4o5fMoooAiWMYWWqRxxGPL155DsuT7YK5+C953Z9AXQ7G1v4squ1gojaLu3xUa2vFj1LBjMBzw41nkmagch+OYjIbLlOU5wSgkDr/udW0QGG413Pt/taybU6qne+xrXC/vrWAwA5nKKaVK8lYM0O310Ol09W8CitmMBuqpwDeW3MUnOIh026+fPdUzOn7yBK2tpgrhWfiYJjTEJ9pYoETq+upSB353dx/Vel2sJdeQRmc+h+GojySZiT3ge4fgPQwL2qiIZyO1a3fbV7g4Za/MAFtNAxg5zFDILRHmAmAZIpkHSOYFJGQscgwuKCIfEmQQKFcQBFXkCyUdbyvE44aF659wQ76xCMsVG7EuwrPQg1sXlzDH181kqIiyuVIkdoLAQuwFeywoh6qwgZu/HyiFMrZk9Tts1WOyQV9u/D7PJFJv7NCRvbBsBbIVeDtW4G8fYPjj8Gqq1IY04g6AWAMJG76UvOSH1lW6FDCZxuj0R3h+eoHfUyp12dZuICUQ8sHKFU7mgsMcwUVyB2C4dCkxG/Rh2G74gpIc7oonE8ymfSQxh4mhhq+d3YeoVLewzBf1WBxGKDXhh2+Zg0a1jnffeYLPf/ZfFFv74HAPjTrjP60B14+jxFcrBmNqPRg0eBNksBnY0NcaZKw167cHs00WSIOp82pwN/bk5AT//d/+TcDjgw8+QKPR1N/JAHHQ5q62SSGY/kLfRt5AGR9bu5sFDSBhnKDQ7WM5HGI+GaFQKaN8fIzC1hYWUaRdbhNduOK+WwAjD9rJjZGgTd4ufpx8ZS/bFzG64j4rBLc4Y2MzTL6l80ns0VwxqnNFDaeuEI5+jYkGU0SBDMpBKVSZHCdKgosFyGaYr8BiOF2cpyJxHawRnWE9Hu5/G+OwE//cYUBW6Wgbv4Ds7HXxsQS0PEZMeEoS7ZpT8qZeEK4htSp8aUkqRmrChKPJFMlkimWaykQcMao0YvM7U4JyCCKm/NBXwVK8FLlJDAwnkqsxdSugL6VYEsNDTwWlS9Tnj6dTXLXbYv22yGDUaFQmk2WdDwQkK4Bx5xeqnSWUuikvwAr5+OKJDfLAQpqbdRWjraGd1BYgteKM3KnuAIwDpM4OpGUXW6H0K2Mr+LwnM0uBIriw3opz9VZUaw2UGBkb2OsguFC79jKHGwL6P/9ZxXQPjh6gzsjjPAMh5jp/KI+KCU5GQyW8cS2Ojh6h1doWSOP7gU9+NmW7dkfxsTRw0zNRrZYQBJS1Wbv2eNxBr9PG9fk1cosYe7uUFxHA8wTPYz4ny1aUvwL5MpYFeokMBPOiv+cj5HNFFHJkLpwkiu8HxTMbu2R+KltclVMq1MF+z3jGwgCGvZ8ZtUvWhmV3BBPqrqiU0WjUBCrYwSG/DlOjGIft5FcENqsj5sGFA5+bp4b/PZ8BjLdjAsleZbYC2Qq8sSvwwwQYxkLc4tW/VR7lJrQV4OA8RgZilqY4ZcP3H/4sFqM3mGAySzXUqqRvBS6MvYBjMGJqt8lguNSpNbhYGMiQZGKqJt3ZrIfZrIOwkEOruYNqbQfFyjbSRQ79fk9FeGrcDkKUwjIODw7EYhBgfPjBE+zvbaEY8cPdW4NNt7yWSE2xRXChHowNgOF3we+JCPaD+V15iR/i+KPPnz/HP/7jP2oo++yzz7C9s60hTMZ25dszYtNMovSQqCQsMR8LB+8gYuZ+GaVcHsVZCvT7mF2da54pHh0h3N6mu926EJye2zf0rkq6yBQIYNhwSXPxWqThwdJq+jSduzwcLkPJMQLGehBgeA+L3Yt+kseY0in2eFDaNp1iPp0YqGRBGIckFXx53MbuAO4YuyGNu7NhgAKHOw7h3IH3O++rpCPT4Bvk8xIeN9w52kctEU6nr2vnZVmFr7qOBEnZJhNjJ8jEUPqV48PmJcGRbl4b6wvt1pMl42ujRIxfp8+iFDrZSilEVCJTwZ9zreiDMdLrrti7oFFTT0WBhYUsjKNUjKwOY1SnE/kSyPhtbbeUQEY/AhkSDacbhXi3zzef6uOcLh5kOBzG16L2dgcOdeuNKF0eBTcCbxh4XMmmYyB5HpKVShdzFdsNxMrZhSbuacykrJnO7ZubGzF1ZDn29g7QbLVQLleUsESgZJKzOa6vbwQwuOYHeweo1SoCGDStc/AnuGaUL+VWnU5bBu7Hj94RwOB7m3/IUEzGQ/S7N5iMBkjnjJNdoFTi+3uueNl0PlIS3bA3wM3VQIBqZ7ehKFcCnuWS7BMBLmVPVeQCmr9LSt5SSpqS4XjheRCgkKPczforvASK8jOBY++B2OjJ8WlxBKNq6Zakydg9i9imr4IdFpG8FGRZad6mz0LAInTGcffe81tBq9/Y7nx30P/Op+taIvXGfuxmLyxbgWwFshV481fgzQYYftf3FvuhAY4Xk93wctPt489Pn+Ppi3O8PLtGf8AYV+5amilzzV4Ym2ESKTN6r2JtOXSLvVhikZrxO6XcIWFfQB/TyQ3yiFEtllCptlCpP0AuKGLKFJ+YOvlUefj1ahONegONeh1PHh3h7376Md55coQtmjypT3caen44szX41ZhaAxgrCc6G7ODu+bza/fdys9UN7DvPnz3DL3/5T9qx/dnP/h4Pjx7Lkj7bAAAgAElEQVRKNy0z65ylY4nYl4TykNlMQGk2YSLRQrp7AQzm24cRSuQdhgNMz15KnsTiPcbWhjvbatfmbjHBCo2qVsrFXXIORXzNdiz4h0yO5vxVxO2myXdtzLGYW2cQd+BCMiy2jvsCPb/bbXSV+TTEWKWSUZkkLtHf4f7Na8UVL3JY8JnQd6LiQjIcoQziKu9znSVrqZSBIAsRsN4QlTvyofmtvDMJc11V6saWeGPCyLqI4RFyooRnphZ6JYCRmVgs1HasjhWuNQ3Z7DKJuKPNnWyToNGLwiFY5nftVueQD/IIQrtQrsPnOB+OkVzcYJksUGg2dJwiliWWqxYd60z9o/EIF5cXej8wxaxaq+rxtVPvjpEg1YZkzLMxDjM4E/e6EE/gQj9jEG19dB1gdOeBomtXQM3OB/MVzeUNMf8QZYg0spOp6EvixMI5ShN5/CTNYwHnaISz8zM92uGDB2g2GmtJmJLXjA0iEHlGk/cswd72vnwGxA08Z4vyIBnbwce+uLrQOfzo+IlM3AY+YiTpBNNRH6NuG9NRD/OUXRgzhOECYcAktxg5sSILjCcpOjf8PRKiWmuhWK4jCCooFIpiJwqMe6bBnIwRwYTrrfDgQlKonJXiFXgteZOda1YyaSDQs6KOU9P5QsDPjQNKuijRpMeCUsgqpU/VMho1xstaEpT1W1gilTeI69zSe/QutPTA8fYG0fp30+u+/uZ/GmevMFuBbAWyFXiDVuCHCTAMONweLDfjO22z2+0hv3LtvrdwH335PAbjMU4vr/H85Tn+9NVLXN30EQskmPmaEgiaWzdja5UiRbmKhjanh0/Z6s0EGJZucTDghYVlQ8wmbWA+RpjjbmUV1cYDBFFVAIWDOndZg0IRW81dlEplPbm93S189ul7eP/9Yxw/3MNWq74a4Cgosh4MK9pbSaS2XwUY952wd0mNV0mOpRiMX/7yl2IsfvGLX+DJkyfa1SV4oeyEWfy2iz5FPJ1Ifx5PEvUHzDlHBJRSUH8dIkAei9EQk4tTJMOhGBDuiIfbLbVrU4ZDo3hU5E4uhyXTiVPewSFJ3I15bVc+j1WkltvP9iZiDbSu6flWQpUzkcvP4goMdaq4QdaCtpysTseUkqlYFzEATNoiwBCQNBmdvAWu5dgXk5HZsVp4A6C6fwdmGCCgx1kQqBGkAAvePsiBUQBaVxYkEnSSLYqZGERBVt4uubwAxk2vi8FoKJ8FjbNbjQaq5QpKYYhSVBTILJZLCErU41MiY7vXkrARXUtSxS4UMjTU05ORsvVlnG9y1cF8koATdKFWR7S7h6BWk1FY8po8IIBxcQdgRGuAsQYXrhhP62uUzqqh282TAk8bYMSHyN4aUFfHh4DEAAXZG56fCl7QOUl/wxjdbh+93kDMxXA4xnA81nuM62umbUajMqY4UqM2AQaP/cHBoaRPHJZ5n0xb47HgNWOhT16eYJku8WD3AZpq1c4jKgYawGni5gLyMU/OXur0JCjnQM7ghyQeq4RzOu5h0usingyxXEyUDBWGcxQCFhpaqSHBQpIUMBwxcraMqNREGLG7gvKtkpgqhhEQjEu2p3hZA+UCGEp34zG3XgkBVO8T0jF3zdvuayu2QoxFXucL2QhjK4qoVNiyzd4KpkGV5K8wbwXX0XmRNuCgZFb39Ny86qUREr3zKyoDGW/QkJG9lGwFshV4O1fghwswVvT6BoDwx/D1xu+VEcOGPEvtVC/EYDLFydmlvBgnZ9cYjDhYpDb0aOeZxXsmfVKzt6RRVlSmr/kY28QM0yrrWiRI5kwsGiOZDbCIh8B8pEGkVNlFVKzp75RaMQpTAGNrD8ViRbvS/FDf32vh8eNDfPLxOzg+OkCr2VARHvekNwGGGbxNJiUPhouzvRdcrDf6V9++CzA4GzwTg7EGGI8fP5bsQ1GaNM6KxbE2c5mOOXgnJhPxDA+9AZSXMM1oxh33Xhuz/gDJYCQmgKlBjK8tEmjUKgiKlmzjZUS5eU67r2oWd8zApvze68M1IDnTtelAbICyQjzeR07J/YGTYhlaWZun/XH2MiUN4os58uzUoFeDMiQeZwIG/l3sgkUWW1Qxb8/hnYhhIS+Dbq/SRkvm8YZ1yfsEkG0wBIfEkJIrIF5wSGYa0UxrNp/FyKULhMuc0p3KUVGRwhedG4wmYzE7bNB+9PAYW42mpT4VmPzk5FoR9fj0WhC0uShStzbyOOjC50ePj4EONnCnZDG6I0zbA/Pb7O4iajXFNuXlm8lJCnRJgJEag0GZjO9QWcUHO/bCn2iWssXiPCd7crOk761Ysx2bTRfm1fBg0ADaUnI9eSqcXIxsxXTGpuwRbtpdtNtdmbcpieLa89yt1WooMmnJMWO8z/6gj5OTlwL6lAFWJEUio7SwdDX21cQz9Ht9XJxfIMyHePfhu4qWjYpkrjjM856spK/b7+Lk9CUWiwQPDnZRLQd67yfxANNpH9NxH+PhQF0W9CiEUU7AmoBgPifoDIF8SRKo5bKEXL6CQlgVsCBjQaaEbISiZQUM6Quy6xV7kaNMjYDDAQsnK/MSKeuzsF8SktaJQQxV+knGgqwEgQVZGvZv8EJZlH3PSaCcX8NYEA8UXFqYAy53f//YYTRJ2Waz/fp2t701b+fncvaqsxXIViBbgR/8CvywAYZAxq1egPUB+XaQYQCDkhUOwRyIL286+OJPT5UsdXnNVJnZ6mNQvRiuXM9kU3bxpXsCGwQWYj58xj5TpWKkTJFi10A8QDzr0lGAYrEuIBGy2RqBYiYLQRG1aktf4x+myvBD/eBgCx++/1hSqaOjA2w1myiFEfrdvmMwppYi5Zq8vw1g6CPeN6G7JfsmgEGAYAyGAQzu7ko+RuDl9OeCBJwZVUi4lFE+JrCYpyr1o2yF5tZ4MhGDEXf7GmJZgMeG5+LeNsJmDYVSKPaDnQSzaYxkSgN8QYOhWokd4HNOBmsad+DCDKquDIwTnxvqOUSbTIS9Hbz9Gnj4Qdjb4T3AIHBQChbXJ2UqUyIQaf4GFUVIQiXDtQz9BFoEISa1AovrHPDkXQgcOeOz9w+o2Mw1i+cj64qw+OPURcsykSwFU5YMYAQoF0uYzKY4uTrHYMz+A8h38+F772OHMib3+hQBysGTZY2UcUkS44ru3NoYwOCgSawlK70xfwwtYMRtd4jJeRvzWYpctaIEMALBoEJTcUGpS1fnF2J0eP7V6MEo0hfAgjeXnrXajL5rznaj5gpg2IBqEiknh3Lnpoz56vQgM0hp3lyyJZ8CJZZiNMKEDEXCkkB6LkbodgfyKfH8Y/lftVbHzo7rm2Aor4vz7fa6CjQgI9doNJTCJhaNz8V5rMh8sDPm4vwcUSHCe4/fx87Onvlu6Ktn+d2cUscZur22AAbT4/Z3G6iV2LI3xCIZIk5GmE5ZcMnEKjakc2gvKq0rXyjKW8H+CihWlp0WJRXj5QtlyaLIHvnOCsmR6BtfAWqLjxawyHkWwxfWEUCaOkoSKH8/OfPtUOqkQryydVTY34tiK3ghc1EsMmLW3j/+sN4OWfDSRWMvbjMYa4D4KsBYwU9/xO9hNX7wH7bZC8hWIFuBbAXephV4cwCGP2qbfou77d5u88x7bVcAQ0MlgN5giJdnl3j24gxffX2CdneABQpKzzQ5lLV7q4BO+fhu95oxlUyS4TV3tR3A4M7+uuWbHoUhRuM2FouZWpHDsIiQcoeoqguNmsxIosyBw3So3cRAu4e7W3U8Oj7ERx+9i+OjQ+1WT0dj82BMp7eavMvl0urDfWO+u3Vir/oVXpkQ1jcTg/GPv9RQtwkwNEDSS+C08jS5sr9C5XdOAqQ1E3izBmPt5vsLzdTjCWY3HQxPzuVXCfe2UGjUsCwXMUlTtDsddDodpfFwGNo/OFRfgLWtbzgbpPXOy2RuEawOcLgUIqVIua+RveBtBDC06+skOysjthuKKb0R82C9EWQSBr2+BkJ2gshIrTQfx2L54y1Q4qKT/XPkurgEHp/9T8lKwAvTeBiBSwmTM+hKbrUR6UrQxjQn7uDzuVO60h8O8PTFc8mkKNWjPO6jDz/E9s6ODp75dGzY03H2u9ur8jJ+3YRhlhjEm7gUJ6MHrKSPfpreCPForCQq9lNUDncQNupYFkJFuV6fX4rR2WkZwKDMjefHq03sTghjD+uikgV17bl6HxC9FKrhMwbDihLnkopR4jRi+/x4giEjZgcDdLo99OitGLEsMjXpm2ubZtwsuyv4de760w/U2mJgQhGLxHorCGQZtHB+cS6mgiwMAQalfdqtp+SLDBN/P/R6kg1yxZ48eoJma9tii8lupmMskonYyn6vjdPzE8VU77RKqJWBKD9BDiyzZAfPAsMJAThBZ0myp6jImFqLlM0XIjERipV1XqRcrohcnsyGgUQPMox5Ml+FHXcHMBAa2HAAUs4WRdEyVTgvqaWxEZb6RDBBKVe9VlEqFEEGJVJkNAi2BCych8MzH3b07P9+g8LO3e8DMDZFUwYy15e36bM4e63ZCmQrkK3AG7UCbzbA0EffBsPh26y1C26bteu0HywVXdnpD/Dy5AL//oevcH7ZwSxZIp6z88LkMWQyuJvKnXrflGzFe5REzeW78BIpbxj2EbZxPMZo3EWajlFA4oyU3L2so1LfkYEz4fY9tfYCF0xqKUvfXQzy2N1p4r33jmX+Pn5wqKH9xYsX0oh79oIyKbYL+0HTf2SvvJbu/HVKldVgcN9pfRtg/FweDEmkOEA6UOZjYIOlk7G49V5wUNSwaM/AN13rWqlNsQDG4NkLxKMR8uUIuVoVuWYDo8UcF9dXuLy6xNXlheRRT959F43mFlLHkOhYij2xHVpqzMktmFfDpD/rQXatQffft/K3dc/G+vUbK6YCRIqY8nn1gpydnYutIFugQTq0TgHrpXC+jVUu1apuXc/PdowN/NiFBlpL4Aqj0AyyLvpV5nbHxKglWR0htn4GBHLodLv48ulXiohlSlSLAOPjj7Czu+MYNz+0O5mRW5/NXWdbPwM/1k7gZCtGERlQZMkkWaTRGON+T4la5f0tBLUqloUI4xEBxpUAwE7LUqRuAwx7DD1vN0fyWioyN0e6Cr4VwOCqEzTFZId4nghcpIgnM4wYK9vvo9PjpWtGd3orZvT9WOt8IeB6RoqFJetAgEEQQeDBmOhGs2lldwwnIEsWz1zny41AZaPZUNs0TfJkFWhsVoEkgE63ja+//lKA+OHxQ9TqdQuLmLNLZYBFMsI8GWE46OLy6gqLRYytJrsgCIBji5rOh0gXAaZJgHTOvhC+n8hk1rXJ4GVQdg6QoSCAIOik94mAwdioVZysAIZbZxcAQUY05xkMeTH4flgyj0DnHTct1KZNT0WJfp2i+irEVjBqlrHTYWjdFR6UuvPP/WJZYYBVWpre9+t42/vYi/V7bN1Ps/bY3JVGeaDxRn3gZi8mW4FsBbIVeFtW4G8PYGzmoG8ehVcbvW9/AH0nqdSGSdRSfFwUqJNkKIGGDd+XNwIYL04u0R1MMZ7Gkq6oa4AAg5INDl+SbbCDgAyGgRADGF4u43T7rgGcxVrTZIQk5iAyABaxhruoVEOtfoCo2AByocy/HK64k7qzs6thZ54miMIcGvUSjh7s4uMP3kO1XES73dbwQ+34jmJqCTBKLh3GhS15t+3GgnIo9yDDgNjtc57/tBSpX0oC9PNfbACMYA0wPIApCGDYLrjFjJoMSQBDiT9mzNWgqR3yVFKp2fU14m4X6WCMfLGI6OgBZmGAq24HlzdXuLo81yD08SefYntnD3Nn7hV/smJMOOVZOpjvuLAZ2aWAueQwn1zkB9zNpONVupFtyNrzdK3GN+02/vDFF5JBPXn8GPt7uxrEuAO8koJIZmTside3WzOyMSYrg61ut25MVvnYChB5vdC6VFGb02tLtNaR7M6XX3+F65sb+Ye4K//xJx9jWwDD/zFJkqRkvqTRvTa9fnczGyDXFI71hfhEXWtBZ8dDPB2L9Qiq7MNgfGuI8WgigMH3wQpgcE3EYBjL5GT+K4AkhkcAw9gVRQc7ZY2XLFLSRIaCvRUsCZyNZ5iMWWA3wk2ni6v2tVKa6EFhEECxRI9AU9cyPqtRPq8Agpv2jdroJUcKIyU6EWDME2s4p4+DZvVut6ef3T/YR7PJLoySgIoSsfjeJ6t2c4kvv/oCSTLGwYMddVeI0UwmWM56kkCRtZhMRugOhmIbWMZHhkAhEZRl5ZjwVkYuX0U+T38FvUVFySOZDsV/Kw3KJTLlBDDsLKDsyUryXCKUiBXPYPj3urLSBLc9A2LpbNZdUSqat6LGpm36K6r0VvimbRrVLXKaINha3+8zXHtm7D760zMpt3+f3L6XFYq980G7easMYLwtU0j2OrMVyFbgjVyBHyrAePXD5zsBjFuMhgcYNOaaSEqDzzKPdrePr75+iWcvLnB63kZ3MJJHQ7IZ3koSqQ2Awe95gLG4AzAoo1LSDXP5udMaK1UqnnYwT8dYzhNEUQnV2j7KlW0Uiw0NIuPpRAzG3v4+KuWKyYtSaszH2G7V8NGH76LVrCOeTrXLenh4gL29Xew4BsPvdq9WShOlH2DXKa+vk0pxLczk/U967j//+c9Bkzdz8Jmzbzp5YwA4JKqtwpXZ8ZH8AGkjCG/jRhW3Oy5PSzzDfDhA0ulidn6tyTPa30dcjNCejnFNkHF1rp3xH//4J9jbP0C6Sg8zgMEBmMDCTNkbzdarOGL7vhmwbbpVcpPfUl+9r29bTp3QQ9ITymf+7X/+TzU1f/zRRzg6eoBGo651t91h72NY+0E8aDCAYQ9ya8i6Z27TWvnQgo3br56Le66Ujn351VcqiKOshwbrjz752DEYdx/LD/DuAZ2EjY4Lz2CIv1glO3nzxHp4NSlgYkdcqUVWdzgajXF9cSWmY1sMBnfiI0XfrlKgVgzGWgplEcIWy7tKZmMoAv0VSSrTNuWKNGuPh2NMJjHiaYrxeIb+kCDjBucXp5jOpiiVy6jXWwKflUpNx4IHmefXeEyz97UYKIJk+h3qtYbeV4zq9UEFNIqTFSJr+ODhA/VgUDpE7w8Xhmb+NJ7i5vocX3/9B8RxH7t7NVQqIXLqxpkByRiLdCLgMp2lGE1T5ApF1FvbiIplSQWXNG/nyiiQsQjIVpC9oGE7XJmzKbkSwBBTYcyDKeasUbvgpVNiNUzapkPpizgdyOXPB4VAr4MMqDormAblfBXWsl0Wc8GIXZq65QnaFCmtdh38uWPnlsnu1tyDfwvpVhv+jM2PzG8GGHffDBm4eCPHjexFZSuQrcDbtAL/eQDj7qq+yki4Dy+fc38r4vDVY/K6oj1/y9d5MdwMty7ck37Ypec4gEFz93W7hxcvL/DHPz/HxTWlUgkSAQxuwBvAUKqU6xaQWdyZwHnt/QY2nNGbYeyGQEYyVvkek6XSeKjdwkqphXp9H1s7x8jlS+gNB9q5pKSDBmfuMiazCa6uztSRdfzwEE2aovM57Gy18O677+Dh0QPs7GxpcPBGzNVHtXfduoAlv7zfCDAUU/tPSgn6/Oefa/feA4y7e5drqcvGELLSaG/sgzpvAtkgshg57iT3BpidXmI+mlIgjjjIo1/IoT0Z4fzqSg3RPxXA2Efqkp9kVnW+D9txdwV7HvisDrR1R9jWvj3rewid1ddfAQKAStj+9Xe/UzzsJx9/jOOHDyWl4S63raNLzvFZOt5Dsbr+y36n3B2/BDC+/ArXAhiJShY/dhIpDy/uvn0278Mb/E3ednsM1L9XYNDpYlZMn58+7WizP+Lq4krn91arZdIxlvCpB8PtUvvHWJ0wBuQkhUrnkveRaZi4NCiCiyEN2uqtGGE4miKO58CSEFaOZjVlX16fYjaboFQsy7zdbO5IAuXT29I0xng8QLd7IxkVz+EwKAqM0MvDoVpeGpnVx2JEaN84fHCIGhu65fA29mYeT5HGY3RvzvHy+Z8U1LC1xRZ7DvyU0alWQnKpWbzELM5hEhMgVFCpbiMq0VvBdSE7wSJC67AgWDBfDn0TFgIgCZSCCqysUClf7pwXQyb2wm7vvd0CGZLzUXZHUGG9FOxFYZSsYmVrZCvMX0FZVCmy28ns7du7N04a/d74JoCxts2sTiB/Lt3HedzzG3z1fsxiav+y3w/ZT2crkK1AtgJ/gyvwdgAMmzXdcOkGUS+Psq87BsOVn7EDYzyZ4ez8Bv/+xVcyfnPndMokoZX0xoEItzPugYYHGYqy9eBDAIOacrsk6RRxMsBs2kc86VLEjXJYQqO+j72D9xAUaxiMJkiXTJtiuVUFzUYdlFidnb6Q3GJ/f0fDAndiyVp8+OH7ePLoGIcHe9pdjwJLfLFBYfMjfFOvvS5CXkukbDyQREoA41dKNfr555+vGAxKSe4TR2wO56/7vhlCKTfj0LhQDOxiNEF81UXSYbLUCJN5gmFUQDuZ4bLTRa3RxE9/4gGGDbneO2DmcgdqnLbfpcDqi272Wt/Ay3G+bQry5wuWShj6zW9+K5Pxp598jIfHx2gyyatkaV//GX82n64kUl9+KYDBGFX6bj7+2BgM/+euBt7/vD8uXqRyG16sj6ARPN90FCGAcXlxKfnR1tYaYHhZkWnN7G4kf1JXheutmLNjgiBgogQoluDxIsO2Oivoj2BkL832NDZTRhSpEXs6GePy6kTXlDFVylXUGy0xFCp/TJncNsNkOkR/0FXkL0ET42mbjW1UKzUdO+7uM753OBrg9Oyloqj9+wogY5ggnY2RziZIZyP0u9c4P3uOeTxAq0lWgACFPokA+bAohiKZ01sRIp2T3aqIkQwjFvKR2bEGdGvUdj4KdUisG7WNDTOZnQEOuXgE6CStk0TKye7k7XGFiTkgDPICFLwwytr7K9Rd4aRQK3+Fl2C95uR95e1x51TYlBe+eg59l3fEq1sU3+WnsttkK5CtQLYC2Qr8IFbgzQUYfvlflU5Z4ok35hq4sB1u+7pvVF6Kxfjyq5d49vIMZxeX6I/GroXZJUg5BkNGXw8mfFytWAwHMpz8wwAGBywWfo0QT4cYj3pYJlMUc0CjtoWd/XdQrGwhXjKylEPZXKbMRqOmvomb9pV2Lvd297Tz2O92FSH5/nvv4L13HuPJk2N5BBp1dhJEbjQxSZT2jvm5vmIx1mDCz5JrL0IOz54/xz/dBzAKwSqG9Puf5sYYySwvgLEEne3LcYq43cPk5AzDQQ+9ZYJumuBmNkN9ewc//clPsXuwj3luYdp9Z372AEO78vJ+rCUcqxF5g8BQo/UmEnrNC1gzYGuA4RmMvwbA2HyaxmC8CjB2d3fXN9Pxvh9Feexw74jnpWOrb74eZBBgXFxc6ZxWD8Ymg7EBUKwofaFSQAIK81YYa8GWbaZBdXsD+SuuGSubpCqbLJbLKJUrSlvjjj9NznxVw0Ef56cvMBwONKiTuajVrH2bxm6CjHQeI3Z+CL7XiyGBegNbrV1USlUEKqPj22GO/qCDk5OnSNMJdrbrqBA4LFmoOEHC/orZCPFsgtGgj/ZNRxsCO62qQEqaK2CRj7AslIFCGTnFyRZRyBVRyJcQEhgVmKzlfBU083vGwMcqO5rR0pl8QIEDGIqdNV8FAcemp4eAgklP9Fawm6JUDLXpUK1ZGhTDHliUx98f9GBww4EXAzi+aft1Z8n3f2dnP5GtQLYC2QpkK5CtgFuBNx1grOMTNwdGYy8ctPBb9958KhbDvAX94RinZ1d4/vIMXz59ofKuZE4plNf7G4C4D2DcBRw+vta6NGLM5xPEszEmoyHmszEK8ykqpQq2d45Qqm0DYRmLQiAgxAQi7kpS9tHvdySDONx/oAHy6vJSUo693W0cHx/hgw/exaOHJpVq1Co2XChm0uXhr9KIzGy8BmL2N6fY1yBHBsMAxvwWg7HZc/D930o+3pUAY742f8/zSNm7cHKK3tUVrvttdKZj9JdA8+AAP/6pBxhmItewRSurYzC87OY+gOFsH3os3v4vBRjHjsFgytBf4893ARjfmOKzwfi8svu8ATDWVXf37zaPhmQw1gCjUjOJFAdia7Nf+yrItFD+1O8NMBwMMR0Z0BhPZyrCG02mSoe6vL5RilSztSV5IE3Z7NbguS7mK12g3+vh4vQlhv2+cLEK9GjejiLz14ilnMufMqU5fblEiSCkWkeruYNSRHO2SfTYUzPoX+P09Gv11LQaHMrzKCCWt2KxGCOJp5gSHI34/puqt2a72UCxVME8F2GeL2JBcBGUEERleStYxhfkw3UTvZc+Bb6rxRn/JYdyR8EBf2muyF6ItfByqXVsLU3YjDkmuKCngv6Kyqpx27VtV8v6nUGWRkymPBr+3b0JLr6NyvtrnOHZY2YrkK1AtgLZCvzAV+CHCzDuDsZ3D8Q3mb4NYJgN1fCF3/Z2LIYTh1ASNRxN8PLsAr//w59xen6N8SSWEdU3eX9XgOGja3nN+EqyGCzlSmZTJNMR0skAUT4n6U252kS+1EBYriOqVJXKQ4AynY4w6HeUKvX44ROEQYT29Y0GrdlsilargY8/+hDvPDnGg8M97O5tYavVQK1WQjEyyZSHENwJda/cgIVfB2/zXDqA8atfWYqUk0gpppblbbd9n9/5fUAWRWtPcyxbst3j5ZZ5LKYJ0v4I3bMzvPzyj7jptjEJAmwdHeHTv/spdg8PzE7hGsOU+u9Tj5w8yro5bjuqvRyIs/N3BRibsVovT07w29/+FrPpFJ988gkePnyo4/S3CDBW+9Gvmxs3NVKbJ8BqydY3cKLCe6RS9n65y2AIYISRBny2ags4jBjNbG3bLMTrdnoY9keYjqdIk7mZwTlkB4H6XK5uGBe7RKNJT1Jd3RXccWfiky5pgmGvj+vzc4yGAwMYxSJqjRbKlSoCFkGq9b0gJoMsB3+GDecsKSTI4M4/33uLdIrFgszENS7PnyGZ9dGohCgXgTA/R6GwRD6g3WqJyRQYTZYYst/cWPsAACAASURBVNswx4brBorFKvJhCbmgKG9FLljHDfM5s4G+kGMRn3lHJH+ipMonh/n2efo3vL3FGSsELBzVKMO2YmOtt4LAgh4KSqDoq2ASlJq2S0XHVrC7Yh2NrJCBFbiwaGczY2dm6u/8iyu7YbYC2QpkK5CtwPdZgTcVYNzHXNj+vJmB3bVYCxuWmHLkB23f8UCmIpnPcXnVxr//kbG1F7hp91Uw9k0AY5O9WDV8Sxplvg3m6C/IYlDKkTKPf4zpqIvCMkGtHKBUqiAoNVGq76C2dYB8VFLL8HDYR6dzqZKsJ8fvoBxVMGAvQKeDm6tr7Vh+8P57OBaD0cTe3jb297exvd3QEMKdTrIfLGuzQrq7KMENHA5sPH/+Ev/0q1/peRNgPHr0aN3k7TDZ6wU095+HtwEG0YFpzIUK2C2SzNE9v8Dzf//fuL68wDhN0TzYx2f/9b9i98EDK8izOmINSAQMUn4pmchJpJzPws/PmwCDfo3vwmBsAgx5MDYBxrEDGMW/FoPRdhKpm1seDEqkvivAuBWitQIja4HcbfbiHgZjmZMZ+/ziUs+h3qgrJtYG+7mK7/qDIbrdvvoq+Hd6LcbjKZJZIkM0j7tiZTk8FyNM4xhXV1diPgguZMYukb2AfBRxTFCeYExJ1dU1ZpOJwHepUlFHSrlWR1gki0ATdSADea9HD8ZEXiXKiJialM/PJX2aJ0xxm2AyaqN9fYZFMkatzOGd7w+om6QQFrHIRYiTELOkgGlCmRZ9DlVEZCvYtB2sJVBUcVmymPdLBMjzi/JZOE+FL8XzAMObuCmE0s95M7d1YTDdil4sbix4b4VnLPh6KJFkCERUJFth8qcVoDDXvttM2BBAbtIm3+cjI7tttgLZCmQrkK1AtgLfvgI/fICxZjJuD0F3U6pum7w9yHDb3RuuYC+dWoD/Me4S6PaH6sR4/uIMT5+fotPta1eTAMQzGF4mZQzFhsHb/d0zGJYuxeZfxtm6VKmYmnT2YoxRLswQcbCJ6ijXD9CiJ6PW0gA9GHRxdvZc6S4PD49RLdeka2cMZ/umreHi4YMHiq+l5rrRqGD/YBf7+1vY3Wlha6shsziHkVDxmMZo2PyxkQHj/v3ixUv8ygGMz8lgPHpk3QBiMHwWvh2Buz0arz/3XFO0PBiUOxm4kB3dTDAYdDo4ffoUlycvcHN+jnqjiR/97B+w/+gRnaxsC8NCBnbHYLgR6jbAEGxZFbz5s+MVgHHPTr/5/m3E5rfJYPzmN79RitSnZDAcwPjPNHlvrie7T8yD8ZcBDN/14Y6ge4g1b2FTqcGz9Vc9CDWAcXZ2IXaC8iTu0PN9QfaiP7AkqHanh3anq8ZtJl7x/KGvgkwCvRP0JpihOYfRcKhI4Nl0hkqFEp+ik0ctBTAYE8z30XQ8wrDTFlgv8r7qTTS2tlGqMK2J92cyR0qwep02JuMhlosZwmCh0rt8jvfVwzwZKvo5ngwxGvR0zK1EsYSFOiuKWOaryOUryBWq6v7giK7iRMbYMgnKp0EpPtbkTmQp1KwttsLK8Rjr63tSXPSYnqeicJ38S43vlD8V6KmwlCdeuHFQIUtBfwUZCyZBqbvCyvC0YeCatq2XZfPd7M98Dz0dqP9OKPvbP0GyW2QrkK1AtgLZCmQrcM8K/O0BjP/oYXodoLgLQGwQXvdeMKFm5VhexZ3a9y28Firaa3eHavj+4o9f4+LyBlPG1qYGJnwi1X3AwjMY+t6KxSDAoOHbOjMS9lvEzNEfIFgOUMilCApFVGr7aO1/gEpzH0GppLSbly+/VnTm/g77MWoaiiaTqaQnlIEcHuxrOCOICcIcqtUiWlsNHO4TaOxgb28HzUYNZTYVU59NMMNiMq/5Xh2AHAgw/vlX/6yh7vPP/8EYDKXhcEfWNWV7EuQ7UxneVO8if8VeyMK6AgOUtVycnuL82TNc/OlPqERF/Pjv/h4Hjx8jX68iVypiHrheADESzlPj+hUsNdY1fG/4DZxSxF7hBp66e86tzhHHdqwAxnSKTz/9FPRg0B/AAfiv8afdXpu8KZ2jwZopUru7O9/MYGzIo1bJYisS6652ajNDyt4Ndg4vlBpFL0SvN8Dp6RkG1A3Rd7FcIE5STOhXmE7F9A3Zvt3r46bdQTpfKHKZa8dyQDJ1PI/YU8L7HNC8fXYmZoLMBXftFYucp6djrvvnsZlNxhh0rvW1SqWOaqOJRmtbP6Nnyo6V+VzAotu+wWTUx2I+RlBIUC0vERRizBdDzCmRihPEswTTyQw5hKhUaRavYpErYYkylvkK8gVKrypiW/LspXDAQYlOkkFZdKyiocWu5Ygn7O+rlCj/HjNAYSqlnMXU6r1H3FwQYCiFoSVBFdlbwZQsGtTLipv1Ddz8vmJ2nW/DA/xX8bJnLTa+470erwkB+Guc09ljZiuQrUC2AtkKvFEr8NcDGN+0jK/ryPguS79mKlbQYvVjaz+3l0ptlCI4cOFlVBqo3A47ByOWZ51d3uAPf/gSL08vxGpwkDJQYcPZJsDYZDRusRqOwVhKIkUTLAv8CDammKcDzOMOcosxgtwSlXILjZ33UWsdoVzfxiSe4fTsuUynzXpLxlUOJxyQGPHJ1KiHDx6iXqsqfWoyHaHX6yAIctjf3xX4ePBgH7vbLbX48naUorAxnMMKOzV8signIAKMf/kXAxj/8DMCjGOVlCmmdlXRbMv7XRkMV8+3KuqzEr47AEPpROc4f/oUZ7//PygtgE8/+BSHj5+gdLCLXKOGNAokk+K4pphaPQFrD7eUqbXCfEMlshqpvt1Dst75PXn5Er/2DIYHGA1q8P//AYxvqoHZ7MGgPGkTYLzaKXD7XeOlUb7jQObpFUexRomrvxG0uZQ0MhDsrJhOpkqDurnp4OXLU517vL29T2KZtH2nA68nkxkIigjIy9yBr1VRa5BlCy22lu+DJJXc7+riUl4X+lt4YZFeMSrKg1BwvQ3TyQg3l2eIZ1MUowrK1RpqjYZYO76PFrwsZpiOB+i1rzEd9bBIRwIYlQpQLC5RCOx3QBIDTLGdzrgIZEyaCKM6CkEVhYDMRQl5SqCY/qTiu7mTOoUOXORRcFInAQVRGAYwrKhFuiclYOnCDQ0lQpkcikwiQT7ff8UwUOpTld6KijEWatquUBplZXjcRCAo4c9IivUKolift+6deT+MWP1gZvL+Lp8r2W2yFchWIFuBbAW+1wr8bQIMG1i/85b4rVe8ufu8/sbG4OR3tFd9GB5keDG/dXr73VJKeGhFni+AdqePL79+rlQpGr7ZNsyd17sAYzNV6rZkyhfwpWpGNtkUdL1cxkjnQ8SzDhbJAIX5BKWojHrrIerNI9S2DsG+sYurc5lWm42WBq/FfCnpzqA/1MB7fHSsHgzOD9wRPjl5KaaE0bU7O9vY3mpKQtWoV2QK397eRqPOXgBjNLiDauVbBUmDfv3P/yIA9PnPfuY8GJsMxlqL8V0Pl+MvsMw52Y0rdfNmbR6zwXiEi8sLnD9/hvMvvkBxluCjB49xeHiE0uE+8ltNLGplIAopPHHshxkx1sDHl9/ZyH23uPu7AgwO4C/fQIChFvSNd44lL9kfnvs8r+mFoAyQ5yfjXwkuKIsasK+i18fV1Y0ABovqvNyJtyeooA+CACIIi5jNYtzctDFLYp2jZUWpUs6URxIzNCHBPEkxGozQvrkR2ChXaqhUq6hUKoqrDQUyAsnzxqMBLs5fYDIayfhMoF2tVxEUlkiSAebpSN4KxkAPe13MpkMs5zMEhTlKpTyiYqC0K0qe0nmAJLULW7aDoIYgrCEM2bTt/BVqL6f0iZTWwkmdIuRzZBByKKifwiJkdTYS5FoLpLswtYmxuGQr+DPs9WApHqVQVohHAEGTdpVsRZkt27yQwSihVKK520kafQqcN4N/Q1fJN/WYrJFJBjC+10dmduNsBbIVyFYgW4HvsgI/ZIBx/wejBxgr/sJJotY0husYdjG1lknrLhJFuR1bDVx8DAcwwGKxCa5uunj+8hx//PIZrq7bkoRwGNPPfasnY2309gBjMWesPuUfvJ8JZkkf6ayPxayPML9EvVZHvbGL2tYjzBGpK4CNwPv7h4jCooyzjP3kLjLlSw8OD9FqtdRUTA362dmpdoi3d7Y1rPC1RmFeu6KtVl2ymq1W09gMXjTUcdc4wtnZGX7963/R8/v8cw8wqDvnMObLNNw+6XfEg363fBNg5Jc5BEqDsjsZjIc4u7zAxdkprl6+QHEa4/3aFnYbLUTNJgrbW8jvbiNfq7hdXGNBxL44BmMFNHw6z62ywbUq7nXvEoJEAZPcmwUwVvOoXp+9Ri6dlZ2b54gpaUx0ovSO1/RUxHEi1qLX66Hb7Ym9uLy8xsnJqd4+bMBmtCyBhm/z9mVxY75vrq4wnk4EXlUeWauoJI4eIhq35a2YTDHo9TXAt7a20Wg0Ua3XEdFMn8ubknG5UHkeC+9Gwx6dEjJl16vsnUiQzHpIk4EARppY38Y8TXW+auefTIhSn8rI5XkpAvmirq1lu4QCuyt0zTQqAwPIL1wVBVkDshHF2wBD3geXzOQRrQw/S9fGTdBOSWIRIX0VEdchBIvv+L5kb4U8FhXzVpDNCPl81VthiVA+94nnrHVmvPbsdd/zcP7u7W7d03f5oMhuk61AtgLZCmQrkK3A91mBNxVgrNfgFSbEeZq9mdukNQtFpuqyGrgooeCHuAEMDl4sAGPD98n5FX7/xVc4ObuUxpzD12Yz+H3RtWsvhgMZC/owqGn3JX2US7GAb6y4zHTaRQEz1Mr0UdRRbR5ijjK6/SnCqIaHx++gWKwo+rPfsyQpSib29vYs6rZc0vB2eXkpjfvO7q5Ag7UaLxBGeds1rbCUq4pms65I252tlhgQmkmvry7x33/3O2GJX/ycTd6PNBxyJ9l6Fv4jDIbrH/HDEQ3eLj5WpXtYYjAa4uzqAhcXF7i+uEApTfFBYwvbUdkM4bU6ogeHCFoN5IqBkoRMIOUuuRwWGwOYn/dWD+mjbL/hreLPG77Ov1WJ1M2NmbzZoq0m7x02eX/LjrT3GbHsUGWQPB9dZ4XYCkayztSozXOLMbNsMOc5zq+PR2N9nf4LmswJMAg433n3Xezv7ylWlsyF4At7KxYLxdleX11jPB5r0I+iELUabxcYeyd0Y0wcgTK9DWLWmk1Uq1WBAt4PG+XTOeWAHQMYgzZyyxjFEKhXAkR5yq1o3KZMiolT1gS+cE3gjJTlgJ8vELAw8aqMvFgKRtsyCSpCjgxDnvIn3ztBWRSfNgEG/04jN89/d1vfsO0lef5tkVuC/m1r2mYaFMvuIhQj9mwUUa2ww4LMRVHvQTNuMymKzE8B7LrYqMfQcdV7zjNP/mS/dQ5vnOFOF7g252/eMAMY3+dTMrtttgLZCmQrkK3A916BNx9g+CVZAQ0PMDyS8OAC1iztQ5XY6O0ZDF6nHJbchSzGH798gWcvzrSLS5DxXQDGLZCh4W6JRboGGEqVSmeKz0zjPvIYoxJNUSrmEZVqSBcRBsMcotI2Hj7+ANX6lnab2YR8eX6uAazVakrjzkhLauY77TYK+QAHB4eoVmsa5pZLSrLmiOMpxsOher1o/N7ebklKtb3NgrMa+r0ufv/7/62h57/9t1/gvXfeQVlyFZapuYHnW8+5V3X9DtLpJxkPbABjaSxEjl0DjsG4vJAmvxIE+PTRY2zlA0zOr5TIUzp8gHBnG4VGBShFavCWrt3v8668GCaP8ulRjuhY9Xh8E4Phd4o3AcZnn5nJmwVw/189GN+wrgSTX3391SpFyjwYHwlgCBRvxPTedzc8DymzY4wrWS4CiIljKTiQD4ZjXN/cCGTQP0GPjw804CJTTkXvBJmMly9PJA9699139fj+3JC8Kk3V30JgwefMx+L7iz4enl/lSklDdyD/TygJFhOy+PyazYYaqSkPohooYZxzQrZjhsGgg6uLFxgNb5S8FgULAYxyxAI62yGYp2RigGmcE/OXj8yoHRStCK+Qp3mcHRVkKdiyTaBK4MAUKvNLWFysLBRG2DFClmiDyCFPiZUJ9DxzYUV2ZCzk7VbfBt87lEFFXspVsd6KRr2EaoUmdvu+xUcbU8GNAt/D7o7mBnD0zJrT/d3Ck+anefXPWv6mc2MVBZDJo77111d2g2wFshXIViBbgf/ICrydAMNjC1NPKdxUrdJ2zU1C1+YtPTXTcVjRsNAQyx3M3nCMFydXePb8DE+fnSiGU2ZVnyi1MNDAtmDJprRbbKZx7RivomsdgyEfh8XXshtjTpCRjpBfjhAFI0Qh4z1ZtpdDf5BDVN7B0aMP0WjtAbnA+gjOCDASNFvGXnBI4Y5wj+lSQYjDwwdo1JsCGxzEF4tURWWXlxeYp7Hia5uthuRS9GRUqyV9/+uvv9Tff/75P+Ddd9+xwbBUctGYzq+xEZF5+yy8O+54i7cbhJxsyUvV/XhEBuOcEikCjMtL1Eol/Oijj7AVRBg9P8F8PENYbSBsthDubSFXr2AecujLyVtr8pH1Fq9stRtPRX81P/tr/qx7VHg3Jy9P8Ovf/Frr+dlnn+H44THqf7HJ+5s0Zas2i3uf330A46OPDGCsGQzKnRx4VfLTOvGMQz/9EBz4B4OBZHZkKibTWDv+g8EIV9cslZxq4OZISzDMc5/shKJXkZNc6vmL53qOZLeYDEXvjszTKsUjwKAxfCIDN2Nm2ZNRKpWt56JaEUhT9DHB42Si450kM9Tq3OkPEEUEiCnieII0nuh7lEZ1bi4wmXSRWzLWmYEI9GJECAuULhWxWNBfESJeFLCgnImdFbwIYERq2TaWwjonVIbnCvHMlG2Dvi5eDcivCWCwi0WmjFW/hUXM8sI0KPor8ihFEWou+Yl/5/um6mRQtSq7NMy4TVCxGvs3aTZ/Lvt6TC/3VCv3/X0ut50169Pn7tm2yWH8Rz45sp/JViBbgWwFshXIVuAbVuCHDDDuf1nfaDZeJUX5Pmtv7HbVep7BcADDAlApkTKphzaH83nM4hTdwRgvT6/why++xNn5teQj9GP4oQ53AMY6VWrdn2EGcR//uWEAT2NJPHLLCQp5GlljFKO5dnDb3RmCsI7Dh++j0TxQpOZkkmgg5KvZ29/VDjGbvQkQOp2uMRh7B2jQwxC6RJ4C033GuLo003iD0bUeOGjoYlPzAOcXJ9KF//gnn+HJk8fY2d5CvWYxt5R3kNFQZKZ6ATh42p91ls2mSOP2VzelS5t7qez1OLu4EPgRwKiU8aPPPsFOtYbkpoO400fcm6iAsPLwAYKdJhblCAjt8T3AsCFqnVK10lEJYHwTvFiHDHiJ1KoHgylSD2mkdwyGS+NZSarcCvg9Y5OSbcRs6d+WYORwzq0T2X/17t6yvx/+XKfb3WAwLKb2o48+xPa2BxgEFksxWpQ2ERjR30DGgowXwQW/NhyP0Ov3JEsiqOA5nCQLNW/zMbiTv7t7gEql5ozNBRQYD0woni7ESjx99pWA7eHhoUADf4ZvI4ILRjATOLMkckp51BIol6uoylfEmN+yJETyzSyXBngvLjCbjVEpF1CMliiGKbBg2/1AAGOezHTekrUj2GAtCqVWbPMO6KvI8UIDeVUJUCiExkww0jUI7VIIEchszY4KehwMYBBUmHfHyaIELuzCr4kdE8CgidtjOQMolHFFTIKKGDNLNiWUUbtZq4mxkLeiRIkUpVIFhBtsxe1GbXfkb8VDbTITztdB2PcKAeFZ11fPLM/c+R+5V2GVfVZmK5CtQLYC2QpkK/D/ZgXeMoDh06l8g7cL6LSBz7VebHq+JZOyYVkAg4uet0Qp7vSeX3Xwhz99jRcn52h3+2opTh17Ya5ZYyYoS/LAY1XQtwkuBDIcwGC3xjzFcpFosAImCAqM46Q8ZIJOb4B8oYjdvSPU67sIoxbiBLjp9NUofPDgSKk60+kI/X4fN9fXegE7W7uo1RqIopIACHeNZ7MJrm8u9XiUpDCVyhRjth5sDifAoKf78ZNjPHhwgL3dPWw1mxahWauK7ZApnDvRlLo4NsN2hteSDz+krYeidSSuDT1r8EGAcU6AcXGBq6sL+UF+/OMfYa/Vwnw8RnzTxejkEst0ifLeHkKavls15Ms07BoIVEyqAxerzgf/pln1ALzuXbRmMDhNk8EQwJjO1j0YdxiM9bN3AMLd9er13sEzzCpbv+RXpSp3OYxN4KaY2q++lkRqFs8Edt57732Z+9VV6JKfzDcxlQei3xuoEI8AI07pTUgwmTFudqSv01sUxxZYQDN3p9dRa/ujR++g0dgyKZCTXqm3Ipmj3b7Bs+dfCkDs7O6gWqtJ6kR50SpsIbdASrZkNBKQkJ+o1kCt1pQXYwE71ykPHA36uLxkDwYjlwku5iiGCfJLkw0SXCzSOabTFMMx43CBiBIjJUwRrJSxBI3/FRTCmlKg8mRcgoK6K+jVIQCiH4Lgwi7r5mwBDL3Hdfro+ao8T94H92+eV7ov19idY2Qs42VL5qdQGlSESrGIWrmMOr0VFX6Pz5MyKGNF7h5xIyfuBxf+xh6qC0bcC5C/GWBsnP7f5tT5f/Pxkt1LtgLZCmQrkK3A27oCf7sA4+4R+b6xtd90e/MS+7HWIITd3n2E+1CpjShb5bHw2+oFsEunP8Tzkws8e3mu6Np2d4AktYhPJiIJtDhplDEYViim6M8V+HBt4AIYVmBGGdVSICPGYjlBPjdFGCZYLMYYjXoynDJ1plxuICpuI0lD9AYxwmIdR0dPUKvVBVgGgx7Oz8+QzBLUaw0VmzHWk7utZBw4nHZ7N3rd21tbqJYZ9cn4TZPAdHsdPH/+JUbjAcqVSBKq/d19mYobtRqa9brM4TVJXSK7RJGGPl77r1FjrohRlY7ZcEUph2cwbCvfTeBLSLJDgzcZDF7Yrvzjn/wY+7s7KkZLen2MT8+RDsaSuUSNBspH+wgaNSzYMl4wCcsmwLilh/Jtx84Ie9+7f/P8OfFN3tNYAOPhw4doNprmwbhLULg722QwzJvrzD8rBsNK4zaN8usBcFPA4jiNDaak3e4KYFxcXgoMsCvi+PihjjuZA/olxFTMZmIjGCl7c30jGRQBriR/rp2bg7RthftGaQh0EHhycH748BFq1aadl5IAWm/FPF6g223jxclXiJMpWlstgYcoqgjEesDJBCYGC/R6Xcm0yqUyyuWKCvL4vTQdIU0nWC4mGA27aF+dYzbpIwgSFIM5SsUFwsICGv0X9FbkMY3z6E/ySJehEqaiYhkR5U9ByXor6K8o+BQo+itozN4EGDRQr4vxTA5l54t+LVi2g9gKtd27knkeH57D6q1gypNLemLEM3tl+D4QW1FmIV4RZb4XeBtGP6/kVgQH9yHcDc3eXWrCn2MetK6jwO6cupv8xPpbr8qj3tbPu+x1ZyuQrUC2AtkK/CetwNsJMLRZqMxLSzSyf68Bhv+3pdduft9F3LqfZ8P3dbePF2cX+NOXz3F+eYPxxGQo5uUwFsMYDGINL4+aY862YbEbnuUwP4ZkU/MFlirkI6igDn6GfCHGcjlBEg+Qz8UoRTnF0haCGpJ5hMFogWKxhQdH76HZ3JGUZTQa4vT0VGlS9Rqja0trCRE9GslUiTycoba3tlGr1lEMywgDauILGgqfPfsSHYGQuTTz+3v7aDVbqJYp++DuLCNtzfTN64rkIBwgeWEyDsvSGL1JM6+Vg/ldYfUBuH9baZgBEA64TL+yiwGMn/z0J9jf29N6paMR4utrxJ0e0t4IQRih+mAf4XYLqJSxjEKnkTcDuY+wXYmSfBGfAxj3iqU2eiEMYPxWA/unn6wlUnxNt3aXXafH+qzyVhA3oTqAqjNNANS+sPlvvj59jwSH8+5sBgjw7/T8fP31M1xcXCrRiWBxb38fpVJJkihK9dJkjpmTR9GszRSn6TTWbn8hCOU34M5+yF31gNGtBJbmkKY0jkwC//ng8KEkUmlCY7jJnuTnSIBev4Oz82dKP9ve2UG9TtBVFZDljj4ZLQ729GCw34KhApQIqQujRCkTgwZ6SJj8NB9jOu6h17lGPBsjDBZglyI9GPQzkHVg0/ZyEel8nyRFzFFEGDEWl6wcXxeBhTdu89qSoCz5yS7+32qscM3bPrDAAIYZg4y9WDdtSyIlD0pBzIskgg5UK2a2aklQ5bJJB+m5EKO3SnP2Z5872+6ksL2SOvAqqXXnM+Hes/a1KWJrhu0/6aMle5hsBbIVyFYgW4G3eQXecoDxSqGfl8bY9b3gQoMhGYwcEjYXJwkurm7Ui/Hy5ALX7Z7kJhocHaiwAdH1ZJClILhY0q9BpsKbb53hWwyGuwiAEFjw/mIAvJ4hyNvubj5vJX/TmEMh5SJbODx8D83WPoqliiQw5xfnAi472wcoFsvqHIjTGLN0pqbvwbArEyslUrUKvRUVFLkDHUYYj0Y4OX0uJoQFYxz02b9Rq9bcMGpchNKIxiMNZK1mUzG3NINTQuVBCI3nlIhwB9g3EUs7T+165FgVsitBoIGUvQm8kMng/Qhg7O+JEVoyHmgyRtzuYHxygeUsRqnZQLTdQrC3g1y1uor+kWhkYxaz6OE7HR6v0mXrZnJKpE5O8Nvf/qsDGJ84BoMejGhD2uXYiNV9bQ6St2/moayvX/HFdj51ifGqYiISXmIzSytOlufKUulNz5+/xNXllQAGX0+z1RJQMJ+F3U7leUuoz6Ld6UjmtLu7J8DAFCQarr2UjeBCLFuaYDDs4eLyRABnf38f5VIVaUpPB6OUWRLJ+81LQndx+QK5/BIPjo6wtbWNUrFqPh/KktirMZ9LonVzc63CuyBYoBjmZODOI8Z01kWS9gUw6L0YDVmSR7BcEtPG50g90hJMbSqiUKggl/eXSICBzfJ87QYeeOF5ZgDDJ0IJvApkkLmgWdsZpZ0USpzRLeM0Y2bzAglKeHLnKY85AQQBBUF2pWygghGz7K4Qw8GiI/5lVwAAIABJREFUSkoF5dtwINObw3it08+ZOL4VSLzNn0/Za89WIFuBbAWyFfiBrkAGMO5KqV4BFXcZDA5hCp+ybgw6Mzr9AZ69OFUB38vTC3R7Q3kx6NVgsbHtRq/jaOW3gBlg1ywGd63vgAztZqdYLslksL8iQT6fIsiniubMYSZ5CWNGR6MEYVDD7t5jAYxSpYk4WeDy+kYD1/7+Q5QYdatugBmmyUTSJ+5CLxepfA6VUgWlYlkeDuvMmOL6+gLj8VDntwcYHFBl5GV/QpKIKWG8KMGG5FN169EgqOAuv5dKUSpCEMLhMwgL+h5ZDu52F3mRnj7SkMz7u76+xvX1lQDGj378Iw27lJ6xL6NAqQ5jVE/PMR8MFXMb1OsoHh8ibDWRCyMbKG/1kXn9i2v8duzBK29e3xXhhkMDGL8TwPjkk4/x8OhIpng+1xVbIcbDZFArcOq+5v+tc4CMls6bnJ0bjD52kqY4icU28fWLiYhpxp5i5tqulVQ2n8uUfXZ6LtBA8zYHbHZGhFGkNDM1yzsgxTWgebvT7mgIPzp6iHqjBYCMgAFEj6aUcJYm6A96uLw8FQBmMlW5UgVdzQRGBC1G2xQwZAjA+XPkC0scHz/C9taOpEpkv3Ji6MikxBgN+7i5ucJ00kehECMK5qiW2IDN+Nsh0vkE8/lMr3My4fkeoFiqIwgryAeRwNACocrwCgGlUGUZugkivLxJ8jvnl1j5LDYBBjvfBTJ4TTaCjdwOZDjZniVGueQopkEFNJpHinzmuczztOTatVcyKJ23rmmb3gydTBtgxXMKtwCGj3j+prK8H+hHSva0sxXIViBbgWwFshUAMoDhz4JNoHEfyFh9zQUC+d1njlvsEOh0+3gpqdQznF+1MZ7STEu2IrcCGAYgjLnQRQwF/+5kVNx15i61L+AzZCIAsKAfg7qUZYpCfoko4g5pjEXSx2w6wHjQ085ss7WNWn0HpcouknmAdm+EfFDG/uEjVKst5MDYUYKfBMNRH9c3F5hNJ5bEw2GKchN5NAKkaYzBoKshVwCjUsP+Hvs06lhKs28DMgEG057mizm2Wi2BBrIUivN3Nvn1Ru1SkqwgzGvnlz4OAghLoyLQKGqIZgRqr9tDp9vR9znY7+3tShMf5HMIOQimCZbjMebdHpLLG+SDAJXHRyju7iCsVlGIWIZmKGGle1e06O0Y23sIDDO6u6Qelsn967/+To3WH3/0IR4cPVA5ITsfVsBRx9AzT8Ys8fjytchz4xgI/V0XqNSObID5JbibPxVg4KBN1oJgYzKdCNhYF4U1XnOX/8oV13ForlSr2N3bU8+Jj13VDrnSmczTcnl1rcH/6OhIBuvFIu+Ysljnl2R8fF5piuFwgKvrS52XTKiieTt0cbJiCtgbkcuj3+/ixYuv5MugL6XVaCGfj3TOztOpwO88nWA86qHbvsJ0SraMvRWpAAYL8sh+8L9kDsxiYDxhoEIRhaiBsMjHpWG75LoqQpf4xIhZAo5NBobJT3axdCjrstA1wYUDGPY9Pu5CrJw3rvNcpU9CjAVlUCGlXJGYCUr+LLqZ0i92V4Qo8naOjSPTwZ/11on7QoZXJn32vWyej9nHULYC2QpkK5CtQLYCb94KZADjPoDhB+e715I6uR/wAIMDNHeNORReXrfxp6+e4+X5FW66Iwzpx6CvQlUbZvo2SZQDGBpK1/0EGkrlvfCDqu0u220IMihPSbXzygGdO8DL+RDptIfJqI18LkW9VkKpUkMYNRDT/D2MkQ9r2D94jFpjF0FQUWwth6zxeICLy3NJkqjj9xfFzeaWKjXjbZKYMq2lTOB7O/uoVOuA2x3mri+L1Jj4xNfFgZS7vTI26/U4zb4btgWwFnMNd4ztNGlW1dgLtRiHGqLZ7TEckGHpabB7//33sLu7IwlVWCjIOEuQEdKn0B9g+vIcWMxROdhFaXcLRUqG+Dy8t8MlS/mEqbslGBoKNwzba4/EEufn5/gf/+N/adB/7713sX+wr+fEYVTyJgELJ2GSjGju/ArWks3v+a9J6qRWavptzHPDzgj6I5hSxdQnvn4+b54HPlqWIMT7H9SMfU1Pg3kqyF6Q3WFMrAEAM+mTbeBjDQZD+TU42LIPhUBkMef9s3eFwJWsgXlCeMx4PG/a9N0AO7sErHVEJZqpXWcFAQaAbqeNp0//hHkS48HBAeq1uoAHgXDKssiEBu4RJuMeBv02kngoUByGC5SL9BAF8n4gF2GxDJGkAWZJAfNlEfmghiCqqmAyDMlcmFnbe3XIoKwAhjftOyO1gIX8PP46LwaGz81YDAMYVqJHn0VOJXeMmSWrxkuZLdvlEqpq3a6oeZz/ps9Ipm2VOm549O8Ysz2Tcdf74Pmf+43eb94nTPaKshXIViBbgWwF3soVeHsBhk2Tlr+/CSTuAo7N7+uWK5DhfpYshEuI6g/HOL28xsuzKzylH6MzwCSeK1lKD+O6MczI6zsw+PNm7FUnhvNkCGS4jgwfG2vfJwOScnxELpeisIyxSMdIZ5SfzFCrUdrBXWBgNltiMFyiENaxvcdyuH0BD0v6iSStury+0oBbrprkh+CCz4fgYjplalUf8XQmYFQulrCzTXaEHgdrPqbUiQ3MisMFsLu7q+Hba9D5wlU0SDkV26NnMzEiBDU0ojddI7YnFbhMfD6T8RiMq2XULpmNx08owdkSa+B18RGBBgdG9jd0uqpuDkshio2qQEZYrax3sVWkZgOmKYMcePNlfz6O1HEu8i84UMiOkS+++EKMwtHDIz0PMi6FoLDBVKyBBH0TBCMEnv7cWoEMAZGFJHSUmHFdErIVlEExIStJBRCq1aqTYNkUKwOyAAPBFxmjKz0GpWWMqd3RuletMI6WfD7GnOdeqjI93p5ry5hhGvBXje4OXOhRZLov6H7p8+CxPTjcR71Z14Av4Cn5k53LnZtrPP3qT4inY+xtb6FWKaKQI+tGBmZoACMZYTZjFO5QwJIAkYlivG+xHSAILFtvRZ6pXHwMshMMMChJDkUQItmVGArWshMZsDDSviazNgf+VaysAxK+w8L3obiOFCvjNqkeAUNUDFCicVtgwpfh0V9hhu0iU9Dk87BUKbIdJhhbxQY4o8Xmh4hPqXNQ4y4AebXE4q38BMpedLYC2QpkK5CtwBu5Am8rwHBa/Dsm72+TSa3Bh/3NUqLmGla5Izl1BXxnV2189ewEp5dtdAcTMG3K2AkzZXhAstn0LeDC3XDPcDhmQ4lSPi7XSVi047xI1HBMoMGBbjmfCGCUyyny+VgSlek0wWiYIlcoo7m1j2ptB1GJaVJ1FKOqujxubroCI/VmC6VyRbvEfF4sMZtOyCL0MZ2MkcY0lkdotZoolspYUPMugBEIMNAzwSGYAIOSplUnBm/ntPv0a8ymU0zGE8mquHuswrqouG47n7OYzbdM91XmRlbj+PhYPQ8EGBz2ZBTP5QUwWAQSD0ZYxjTALxFWiijtNBBUyk4aEyg1iRp9kw1Jn7RqW+eQyufrh3MfSexlTt0u07SeCQTQk9BoNhS1yudhQWEORDmASDaLSVgc8q352tKxDCAYcJwzKlZ/J1PkAIbar+fyUtAsLxAjI7Z77prr2U/CQrpLAxjFEmq1GlpbVlxnr89YNV4IMAhI6Gfh6+LzpzFZQ7I3OPudfcWyFiQF42vmsT16eIh6k0V761SrRZoCaYJe+xrPnn6JeDzEVqOKSok9D4nM2/QM0VdBmZ08P7MZFmC8q0meCqF5KrAsI5+vqjAyCMhUmOzJ2AmunUuGYmeFr2QXfUCAYcdTnorVtZmr18lQqq5Z9104YCFwIaaiZECiTDlUySJm2b5dtiQoa9p2BY4KV17lfjnvigoynJ9lsx1+/TtmJdHb+H2zKmB8Iz9XsheVrUC2AtkKZCvwlq/ADwdg3D1Qd83Z3/dAKk3ozp9vM3ivAYaTSm0ADO0as4AvXaLdH+LF2aWYjNPza3T6I5l2UzIZAhhm/KbJ17oFaBV3Jm9njvXSKZNTefmK9WRQM59zIEM+jiUlNfQ2pCgEqYBGAYy0HWPUH+qxytUKSpU6iiUWnDXUBp4k7LoYAwjR2tpDpVa3gZggY7lQEV+/18V4MMR0PNXubYO3KUVIOey5NmIOjx2ZvCGJFM3gpmX3/RfWOUDw5Fulx6Ox0nbYn6DB2Ee3qvmZA/oY3U5HhXt8XAGMrZYGUAEFFZIAlNInkxnGvYHkPlGYR1gOEVQjlax5/T0lNdbSbDK0NJ7J0EzPAdkWDvMCDHoiZt32vgQyAGfsE4kTyZAoGaLMiPIkk+I4wOl+lq9xMOjrvjj8K7LVs0PuJLL9bzuu9FuQTeI5QvaGXSWUPfHnvHFZd63gAHowhkrY4uPIN8PIYEq2wsjdp5mxjcVItZY0eXPJtncYR8zb0mdAWRwbsJnGFBgIAiVS9HhcaV0IMGr1ipM98TlOMY+nyKVTDLo3OH3xDPF0iGaV6UoQwChIfsT7ymO+yOs9MUkIqhiHW5N5u8DmbTIUhTKCvHVXFAqB64uQdsklPhGIGPiTPEoMBhVPdpsVwGARoIAGOy5c+7YAAd8XBJDWXSH/RCkCuysILrgWZC1UhqeQARq2C6skqII7vpvAYlW/eUv/dF8HxTpU4Pv+fspun61AtgLZCmQrkK3AD3gFMoDxl4EMhxRciZrGmVwBo8kM150ezi5vVMJ3ed3BYDjGdEZmgZp9DpZm/uYO9kr/7sr3KIEiaPApU5Y8ZAMvf55eAwGMOeNLUyVZcRee0za7BQr5BFFhigX174O+DOLFUl7DEzsD2HhcKNQQJwUMBmQ8SmhuHaDKdmXGg0YcBAvyXvR7PYwGI0xHDmDUPcBYYOHmp8mEPQdtgSV6KiplDrAGMHgdULOfpzafoIVeA7IYU4GQrW3KjShlWltjaWae8j47bfV4cGg8fkQGo+liS3OYu/XAHIjHMww6PYGFYjlEWApQKAbqeaD2PrfU1rcbNzl4x0imEySSMSUaJgkECAJWIFIDvQFCRsGyj4MAgDKkao0xvHXF/tpuu7E0/n+UjNGkzj9kIqo1ekw4UHPX3RvOfeLUUuZtRskSqJEl4XqJ2SkWTRq1Al8moxuNR2gz9nU203Pm7SgjM0bFdtQN9Vi5I48PGQmeI/Sx1OqUXxFgFBGpAbuoAZ7ggv4JgqOL8zP5cI4eHKBWLcqsTcA6mw0xj8dAOsaw38Xl2QXS2QT1WiRfRb5ggK1A+VO+iGWuiHQRIKbnAxHyQdUYjIh+DnZllHRbFiaq+V0SJKNXVj4KgQsnkaI+i+DFNbbbeWP/WfwsvUk5BOq8yAmwUNpUKoby/JQrjJQtCVDatbuU6P/hueriZZ3syg7rqnnzdblj7rS5CzK+tTL+B/zZkT31bAWyFchWIFuBbAVeuwIZwPg2gOF31leDp/ds2DdMbrPhy+Agy36MySxGm8lSp5c4u7jCxVUbPQ7qM8dkEGAsGVW67tzwTcnqx3AgYy5zt2c9TGbFodcYDOtHkNF4oyiQMiFGgWIxRTwdIIcpSqUFgiClw0E79LklOxMKGI2pNKmi1thHudpCxLbvUhkR05zSBYb9ISajKZJZqmI/+g+K5SLS/Byp85FQgsNSPO6+c/DmzrvvuvDgQgBjvpAZnmbm2WSqbgEzhdugruEyb+wJWQymSJ2dnelrjx4doymAYbvWdDdoll7kEE9m6Ld71hTNvo1yEUE5dACDrzWni8qgc2yPjjEbDxXDm/zf9r5DvY1rabKRA0kF27J9w/7Psm++r7APsfcqUGJEjvtVVfeZAxAUZVmyLavpDyYJDAYzPYDYdaqrarUk0EFDjya9TtYOxuAetrBvXrP5R1o2zvECSd5DBxiRsu1p7wBHGO3CAYKJCHZB4nmxKPHewbXFfmfzOQXe0HmgDgA8YCcIRIPBop5lT/AFgTVqBNYCzlvBwLAhhtNWGTVqUyMDgIHGX2LwM+pfwBiAOWi1BHwwerdeg7W6srf/fU1b5F9f/WDn447tNxPbQlexcm3Fdkbg+eH9PfCuPX92bsMhbKFwAF3XViBZe2ytTt/2cH1CNgVuEKL3etbp9K3reRUEGJ6oXcTYRZTt9rK69ErWrse7XJ0PmIfa9TtwROsylwIaCxwXRp7AUpwxCBLZFchlQRgeMis8t4KGAJFdEa5QGouSiCpSGz2o88G/qw3ACJF3GAfkH6GsQFYgK5AVyAp8RxVIgPEpAKMGGbVdLYdcPMyM++HIhFac0QhOZgt7/+GaCd//eX1pl1c3dnc/I/iAixDzCjxPg2wGmYqdAvgIMDbWAAylOxOQYBYL24QzE7671S3aIZAZABlt5GdAm9GG2xBGVxa2200MMcxtBAWu9jaZ7mxnAxuNf2B2Rn8M556xDYZntt22bHK/sOUCbkN7JjT/hFyEs5FtEfLnomM04G/evCXAiEZdYCH8/lUb5D0UgLFYcMUdY08EGFh5dttPVBGOSfd3dxyRAsD497/+Re1Dy6ORKZ9GM7hvU4R+f31nu83WRmdnNhgNrTuCExEaXTWIHYaXIB6iJdcmAIzFjM09Vq6fP4eGAe5XvursWRgYScKI1JvXDjBoq4sxqWd0VaLw2LvIEOqDMQDAAHiQXgO5DT7LX/xKleCObXA8sxnyTBZkeACiOGbW63OMrgGwepNhOzBLYF/gvIX9F1F4nUDtQXqwuoVGBvX99ZdfqJHhlBneq7uQK0P/s7T1amr3t1f27s1rs83SXv14QUtZ203NdjMzaCsAXLcrm85WdnMNANzj2Bj0INC6wBXKWhh7GlKo3QZDQnAB16iOtQC0AG54fD7+BI2FMxBiLjTyVH4mU9QAjCZt29PhW7AvdicoCrZlMQuR9sF3aCsg3O57GKCndtf/DoR1bWUsVrJCAA41RvdwxLLYkHFn/q44tdl39BcmTzUrkBXICmQFvssKJMB4DGDE/SeF375SrSl6ZQ3E7L7GKSQAX2+2HIu6urm3/759T6CBjIybuwnHYaDJ4OgOQAYBhhgRAY0AGAjZ83A2hvYJaGh8B5a2GqfSSBVAi4vPwXJAVtvZWbcN9x4Iwhe2391bu7W0QXfPEaibm4mtN8jVGNtgBJ3GmfUHZ7QI3Wy6NplCN4F9dm10dmGvXkGrcVYafTRSsEF98+Y1AQRcpkYQV1MVjGku2bcqmRoib4XHwUUKo0kYqULDR7DgIAO1R/MdzAhGZn79xz/s/OLcR8EEFLTa3LL1cmWT23tpTWB5ixEtsAs9rMwL8nUhxKdHaIsjSYsZxn3mPCYAnQBGARhkMiVB9gQ5H5eX1GCMEUg4HvN1IDgv7xMfqYJwGw5YN9c3vI5ovBHUxmaaFqneeAbzBQ3GGhoMH5EiwOgUgBH5bEW03GrZarW0u7tbXnvoLyjyftGIvCP7I9yyYGv77vIdQQUABmxXUSxeF9rfrmxvS9ttNVY3ndzYh3dvbb9Z2MvnQxsPUeeFdTs7rvij9sut2WzRsrt7JNr3lVnRH5GV6sBWtgNHMrg/IbMC+g45VNEiGSxUFyYBuK95LDQUPvDkY3N1gB4un9t+AUiDqYGTGBPhu9RQAFicMbsCTIUcoUJbAd0JU7bBlvkoVBHQHP1DoHqXVYOD66x7Pw4wTikyvss/MXnSWYGsQFYgK/A9ViABxuFV17hS/XUsJj+2rZWMtAIYPkqBxGn8CL3FdL6wD9d39vb9tf3nzXu7/HBtd/f3TFgGS0BzKUw0OThAVjgABrQYCMQTwAgGI5LBQWIoH8NwMx+V8vA2CHy5ct/Z69baWstWZvuZdTprG/RgRTu325sbpi33MJPf71EE2+1hZX4ggDGDSVOXs/Sjs2f2IwLdkHcQoy3tjk2nM3v79i3Bz6tXP9vZ+KxxTSLAQKLzlmwBw+QWczpTYd79GUaNBgOen8gDuTwJYCDw7ZJrwRjtQeCbci2Ay5q0ZAAMitn3ZqPRuQ1GZ9YbDjmKg1EarNEj6Vtr9UawM58DYMBOdc2m+OL8nKNGXDEvLrZyhwJgAAMAMDJEOjlDAdFMgyHxLG+AKbfjDc0DrptW9gcFXJDVcbkGAQ+OZ6tQvUjwBuA5P4cGAyNSqokadIEqALS722uyW9CvXDy7sJcvNGoWDTOPhQzXmk5gb9+9JeD85eef7Gw04nsHoniMRG03M9vv5rbbz22/XZDducWI125jz54h2R2jXRtlRfRHZp2+rfc9W6y7Nl90bbPrm0HX05WYHfVEHgfARMeZCUAUAkgHGHu46bp+hfoKshfu/hSqCl6LYDKUWQF7WeRWCFxoFIqJ8EOACdnMchyKydthMwuLWRkN4KswFOU3XQc3rNa9oZU5CkzRZx2f+WZfp/5yJMD4Hv+e5jlnBbICWYGsgFfg7wcwAgA8ZQN5DCTiLVE/X9s8zMnQ6rZGJbCaW1YzPVsB4EJNqsagoMlYrjd2cze1N++u7M3le3t7+d5ubgEy1rZeoRkMFiPchRSstwXQ8KyNABlc/IY7LtmMDaL+0Ka6zS2yFaDVQNAaGBKE2m0Nx9Ruwd1nS8CB1ejtdmHz6Z3ZfmGj/t563a2120vwBzweuEzNZnABQqM+tsH4mT0nQ/HM2h2Mv2DMpG9ziNrfv2cz+POrX+ziDADEXYnIyEigztGk5ZzN/Ww24Uryi+cv6MYU9q0EFxSvr+x+cmfv37/jpfmJAX/nlQVpWIbu2JwjlA8AbTjSiFdvMBSD4TJpgIs26wHXprX0DnT2UjYDNQ8DiI3dLyh0D1jbh2j75o6WrwBhShyHqDoYDH8veJZJiLxx3hKDQ0Qt9oJJ28xRCGGy7GrBJmH/OB7U4zlsgzmy5e5IYXVrEG1D5P3O1psVAQaOHfqU4UAAgza4ZI0w8jRnGvvlO2gqNvbqx5d2NupbC8zXdmHbDex0J7bbTm2/X5IJA1Mzm67ILpw/Q27KkJoXaCva7ZG1OkPbtwe2Q0Derme7PZgiuD3JHIBWs2Rs/GYSXhNsMKCxZTs3ApNLVptjYSH0V+hhI9yO+8E6ILNiAFDR6ykUD2wF7GXpBgXWAknb0laArQAowvuMe/OuX9+OOAhPPY8ozYbBOPxj0SwonJ59OiHzzr82WYGsQFYgK5AV+N4qkADj+IofA5Rj69oGiAh6RMOhnkXiXXEawiYae9J2s+XKrm/uyWC8fvvO3l/d2O3tzKYzuAdtmfqNxp7AxMeeADAwCkVWg4AC3wEuMD+vlG8BDI1JKTla+2Ewn4vFdVyeUeZ5AsjSgDtQp7W0YW9jnfbcdluMGnEmyhB3sFzAerdj213XeoOxnYFxGJ1bG/aiXaziD3nsV1c3FAu/+hEz/s85HsNEaXTTbBbbXKkHezFfTG02nVBc+/L5j3SuggAcegeuuiMJegOAcWuXl28EMH761c7OLtSMEjawCARDAAAI5MO5QyfSH44EMKjB0IVo8/yFzBBmByYlrIMBMGA7i8ZUwLQRVuPZCAe8u7/jOBHGogAuRmAwuj3fXqNX4faEc4SLFK4jRN4ACgQWcatyG/BqOGeMPeG4INof9If24sVL5pI0zAXOWiN0CD98/x6aEIj3RxzZuriQbS6+8N7ZbWB5CxH7xO7vru3D5Rvb79f240toKnrWQYbKfm3GsTmkh8890RsMD8awWgQS4/MX1umPmGEBoTa0FXCHaoWuog2QBQcqT9bm2JNuAA9t64C7cIChMSmIKXbtfRlzC+Al4ytlyig0L+xiMdak5O8R2AkfgwJrgd+VZTHkqB1AB0ahJBQ/UkVU7GTFOx4K+32bEJMf/vtQPtmHn3vf6BRrkRKM7+1vap5vViArkBXICpjZ9wswTl3+mrGoHz++P9iPWAONxrIBGY4uKvMZbLOhY9CGlrWXV9d2+eHG3l1e2dX1vd1C/A0xNbUYzn5wzEUaC4Y+UNgtoMFxKga8oenU40r+lhZD4AOPi9lQcrPfOIIFa9u9dWnlCWvble13U1uvb621X1ivh7Zwb9sVjlkBeWi6RuOhN+8YiQHAGCPnjloOs769fPmLjcfIqwDDgTRmCHuRb9Dj8S1WYjDm8wkdhF6+/NlGw7OS9aHz2NhmB4BxY2/f/pcN4K+//JvAhUncLLhrT3Yad4JLEkaf0HADsBzkTgToc30LAv8EMDAihNEfFymjQcf+aVPkwprWXiNJd7cESAAheI0RmBKOksUIj8Z7wGgBYECDga/nL14QAMipSLewVg3AAEYFz4njwX4JMIay7yULU4LuEJwH4PVfWy5nFCujsR6PB1y11/sErBcsked0fZpOru3qw6Xtt2t78XxsZ8Ou9drQU8jCFa+BUT689zbbtm02HVtvemZtuIldWLs/IjvBcDtqJsBCVAJtBw26rwIYBIM6XwIGF3Ejw4KmXjEu5sL0sIPVaF+bOR0UZA/6TNPGz2Apzs+GduEBeQQUfVkhU1fh5gIxblV/jmMkLVjJ5vsJGHASGQT3UdYPDv4ZybGo/KOaFcgKZAWyAlkBViABxvEb4bEAv4dajKNmo6COo5GqhswoQvDlam13kxltbN+9vyLQuPxwZ3f3c1uskb7sTISnPjNIrwAMBxBgRwrA0Mp2aBeo2QhAwfGqSA8HSyAgQqvbllEg20Z4mclxarO+t1ZrbcM+Vp1BjGyYc7CY3XGb4ajNVfw2w9nAUgxsudrZzc3UdtazZ89e2Wj8wrrIV0CQWg8gA3akfQKn5WpJQTPGfKD1+OHlLzYaXXgTHUvOsN1FHsONvX7z/wgq/vnP/7GL85cUxQu+rcXe7DY2m08Z9IcRI4wMgTGApS4YlCCTGCHnIvr1GlqQOXMkVhB5d3r27AJaEAT+FYWEmKgWXJtmdnN7zdEqrJZDgzEenzOkjqv0xfEIAMNsMV+U4MEXL18SYDB9nGnh7pBURujEXqAeAHEYlcLY2fNnGHmCbW4sj7uof4d09jt7f/maAANN+GDQtdEQmgTgog3tZXEDE7V/dKJmAAAgAElEQVTbYt8Tu7kGo7K1ZxcQPfesR8E2skoQ5odr0yNLtduLrdpulWPR7o6s3cV32MwKWEA7UQBDEa/7qJOnjjfn2ThCqemHKEZALHTSkVeBMSoQXtBYgK1AbgUE6bCXhVAeLIVuAzsD0MN5IGmbGo74PPronLuBPcogPJiRPNryCerhSKrVXKb8y5IVyApkBbICWYGswLcLMOLa/d5E788FGPIm0kq3pBpNy1GOyROhm2PVT5y5X29shtn++5l9YCjflb2/uuPvCOpTXgYaaA/zA8Cg2Fv3bTl+5ToMHoMABsaMlBbu41QOPMJCFa5OAhhoRMORB8/XiBUa03YLORodAowWGBGErC3vrNNaGAyI+n01gvgCkzKdLezq+s62u5ZdPPvBhiMkhWt8iloNjtNgXr9NBgdWtfPlkhoOMh6jC2u3McOvFXCu1rd2dnd/a6/f/IdN6b///T92cQGAgVEdHDdGwyhEkSbh6or1gsB8BJvdwYCCYnwphI3zN6wRtAvTOZy8wBogORsN/Q82GARjoFX9GIKbzSf24cNbjm0dukhhJMmFyd7gglGiKPwDks33ZCLIYABgcGRMeoBwGoPeBKNO0KRA+I6MEOgGoGNBk43z43nyXDEut7b5dGJXV5e2Xs5t0OvYYNAyGHF12tBVQEexYeAie+w2xp3ghLVksjbsb6EjaUGPA00FcipaI9sb9B4YEcNjCOyjNF6MBe1lZSsL56eim3BwhWsG5od6ETIIGoOK32tNhUT6AomBMcA8gH1BgjYCAIeeXQHB9vn5mNkVBHYDBAN2+d6EJW3kpoRuRsCzARhP6bDy3/+sQFYgK5AVyApkBb5KBRJgfB7AiFVut4T11eh6X6fsbYVDGoZjvYWN7dpuJ1N7/+HWLq9v6TZ1czux+ylyEVZ0X4JgN0ADUAWaWEZoVAFssTpPgFFAhbMVHPcRawFww5V/2tu6ANv3E4oSBpb5anKbwGZlu+2MY1Sj4c56vZ21veHFqv4Mtqy3tzweipqHYC/6HKtpGeb21bQCYKw3GLna2nwF96ahvXj+ExkMMSJgRuQoBCYANrWv37xh0/qvf/0vhtux6aWYhCl7/JnBdlfX1GBAS4EkcegYwExI3OsOTN6AQpswnd/bHDa1YAwwkvTsJxsOxp603QAM1Gg2g5vVG4qmkTcxcptauCXpS85QAnFb1gOAB/WGDS9se8FgsBGPfARnU3AtyGAUgAFNjHEMqNeFhfFarAR0Nq7HWc5nDCHEqNewD3vWliEjEKNu240ABm1/CQ76tt12bQ7tfhuZGWdyv2rBZQy1HJq1RtYyhAbKXpauTh4CgXYd9Q/htqxlna1wQKHskBCjC0TF7014heeW0EkKN4XiMRiv12mStkdwhMJxauwL7AXcoAbDvvUJ0lyDQ2zc5KzIfawB+Y0L1Ff5hzN3mhXICmQFsgJZgazA4xX49gFGnNuXYjIeE3k/ACK+Cl2DBq2gHrIZx6BCq+ihsRBYgMPUbLG02/uJvb+6tQ9Xt2QEbu+mNgmgwQRvvQCeHyAjxp+wchu5DXKdijwNZzMoEocA3AFG6Dl8f54OKOG0RCA8ZbbErb21256p0d2xkW2j4QXw2MGpaGZY5YdD1fn5gKvQYFToZrQGqMGxySVruzHmbizXOzb2z569oPNTuyWAYbi18PyWTacLe/vuA8Pbfv3HPxlwh1V4Nq0dNb5Yvcao080NciH2DjDOOO6EUSO0o82quvJD1huMaN1TDwJnq14Xx/EjNQ/N7L4YDJzDdHZPBmO9bgAGdBhY1df11Ko5xNXIApnNpkzaBjtxcX5GpyPYpLLxrsTmUusjB2PFMawlgv+WAHJbG4961uvi9aGNWYnBcDex1QLWsxBlG+1Zx+O+jcdovo0OUAxwBHvT6tveBrbdw6VrYNaGfgbHDZcngTMznAOYCzhdIbeiGTmKYDuwDmBfGjtZiffrMDwZP4UblMagInY72n5qMaCt6HSKExT0FQzDc4tZsBYAFxh/omUy2IquACJAr1gPJLM7sHM72ePPfwKM/LuXFcgKZAWyAlmBP60CCTAeAAdvrMtM9yN+tmGSGo14YSYaxHOw62M3qrC5RWOGIZjNdkfr1Nu7iV3f3JHJAMiA69T9ZGGL1cbWK7AZe97kNEVYUTQWsYJegwuF9qEbCxG4gAa2AZDw2A5qg/l7pdFg4+xjNmgMuTCN0RoDwFjThagF7cYOoYFz63S21AJ0ungtiIxXtlmB/QDgkWUvQAACBlebnXW6Pbu4ABiA1gANccew9/0eAKNNq9T3H+7kTvXLzwQPOiCM7rhrUbvDMae7O9nUYkQK7kvIa+jR5cnHrjC2w+RqBCAubbmc2HK1IAsAncizC4xIKSCQfbc7GgFgYHzp6vqSAX0M2RvCsQijX51SW4ERZX4sZlO7vb223RbbD23QV6MsfOHuV9RKoOgAXRiTAlDD8SxYRwCGbhfXBwwGxqM0Ewf3MIw8TadgoNp0s6KT0hhjaG0yXrs9Quz6ZjawnQFkOEsBhqI7sBYa9q70JagzmAwCvJayK3StAeACXIa9LuBal5oTZliUpG1v9nm3x217pgnHqWjPK5AC3QdYlzNP2h5Dz+LaCp7HsE9gAW2JRNsAFQ0KrqURDYOR7MWf9ickXzgrkBXICmQFsgIPK/D3ARifymQcMxRPAYzH9lsAhjMWsUp7kkkpOo0mlK0Mc6DJI1hAdsHGVgiBg+3q/cwtbW/t6mZid5M55+jn85WtV3AJCkeoABlabY9RKQatVfqLRgTugMOlHdJ4uPlQAAyOU0HjoP+4AeUm+h2C867BeWrPG0CHZv5xH/QCAB1iN/YbABE8Jrer7QbWuMh7WFPMOz5XZgHOB+NbvG0BBNo2n23s5nrGUZ8fX/1A/QObWs74A5BIdLxeI5RPK/oQYAOwMPCtq5RoABIADaTukUXZInsE7AWA0YZNLxyqwuaV1zzA225vcxd54/oEuIB7ERpmaSRw/rIMBqhYLqZ2f3dju92aQmXkNqBZjm3k+gWAEMwOQBcStQHENtbttmx81mP4oSaVUPyO7bdt227bdO2aL1AvCO4HPFfcUAtcTgAyAAkwEhpPA0MhAIHHjEnaYDk06oe8ig70GMy5EMBg2XgTyGRIHsPysF2jsRBzgSNswGhoVwAOIMLu9XAuyK9Q0jZE2hfjgZ2fIbdixJpCF4L3QZOy3QTs6TOoTwzyXAIBSvbi4u6jhYHUX+Tfu6xAViArkBXICvxpFUiA8XkAowrX8x0cMxSP7Ve9a9UUcdZDq9ps5lsYIQLIgE3r3K5uwWjc2/Xt1G7uZnYPO9s5cjM2HMehKxTF3WIl1LQKsAR70YAOgRCO6eyx6hthffhBq/vKznAxuTfPlJC7ZgBAAGdPrgGTSpyjR4gfzsOFyLSQBbuBrIWNtcB4tLTCDx0DmA004p3unq5U3Y4fLxyrNg6etm1bLrY2uVuw4X35wzOu1KsnZmyeOuA9AAZW9BccxQJI6MNdqK9GWV0pVukxCtRhACFD6AAu1muCDVicQlsBdyyOoFXhiqgdRrDu7+/5PAiNGfA20Ao7dSs892CJkMo9t8nkjoADx4y0aQi3sV2pLUX5EMn76BiT3AXgutAkjPrWhRgbmhQc+x7C667td11bbwQywFQg0BB5H0hW54wUQEAH7IdrWgI4AIwBaKFunTbK5mnoYCXgGAZwIVaIjAOEIM5gFJtZms4GaGOYiqevC6uIpRBbgeuN0SbWC5oKpGq7AxQAxjnGushYwPELtVR2hXRAARxCaF9/mvzxSM175N/OBBh/2h+VfOGsQFYgK5AVyAr8/QBGXNPHNBlPMRif8p5Q7sVDH8unXrM5NncR4h0Ki9OglBrVLebyt9AK7Gyx3NhkNrfr2wnF38ibuLufcsV+PlvQkQlWqwVgFLFxCLgb5oGgw/UV0RNrXErno4bXR6nYAMupCSv0XNHnmJOHofl9WgMv0eJl7AcNJvpvMRwajwIDANYA7AZW8DFKBZ00gAZSxgGyADwEgNq2WW1sPptzP89ejGw4cMbAtQs8nq3Zcrm12XTB0Ss0590eVvY14gPQRRepdo+jV2BHtpsdQ/PApAA0oBEejRHQJtepABjhELZawhoWYXR75WDA5WiAcZ9osKU3CMYH407QYeBrfIYRMGkwMD4kvy+HI2RTAHh0A9jY7tHcd8hMtHvOOAAccIRMbARHyPae10Gcxe5eY0slh8LZiCpNO3IosM2eFmFUy2uMrIySoW7NjSGJkWHhgnkNkbkbFtkNWcuCgcA4GN2guhJuY/wJuorxGNa+Qxsz16JnA1wjMBYYg3LHKdeV+8fkcZ/Y8sgTIONTPsu5TVYgK5AVyApkBbICX7wCCTA+t6RsyE89Ocahjh8r94dFaWOD2oALgAy1uGiL5RSF7IiNTaYzBvQBXNyBzbjF2NTUphSBLwgy1tuNJ2Jr3KikiLuoPHQbauAdeMRYVbwesYSzGAQX0gpIO+AJ4s5mRHJ5sc/1bdh+unNTkAgCGGIwEP7X7mwpNO50dsxvwHYAKsz8cFAA7cZ6uaTAnCNDWMjfIt8Brko723tq+Wq5scV8yf1j5b3TNev2sIqu0D70oXBHAoMhgKFjUeo5tCBmw2GXwKSAQFEZvB6bFQAMRr6M+RpooAd9pExLI9CImXkGtlprzA3jWWMmhCMPRDa8urrIgWjbDsL3ClyAkaB+AmwCGAgcGMeRADDALAA0YD/43Z2u6KYFAsrtcskgNJkUBA4cbfJrEs287igAo1jKuuYmBNwCGD6uRD1Es58OxqY6uglcdMVKOAjDONSZsxYSboPNQXYFbGa9bKXizls06EGPyDXh6NMUGRpPhFV87oc7n5cVyApkBbICWYGswO+pwN8XYJRG8RGR9u+pmp7rAOMEyjjlJFX3SmIMmlZWa+a11sHv8QYXoz/IeMDo1BKr6VONTkEQfnd/bxMAjdncZnNZ2yJjA80zmJBgJjjAU+VmCGAASEiAjS82vAQYnqtxADCAdvAYRNikOjztGsxHjFSJ5WjC7fysfXNpRLbMsGh1dg4wfLQmxNWuOleqMwAAAMKOugQ8b7eBq9LGaJ/rWR8SSSt4DyvpuvnI0nZNJoPBe9QoiIWhWJ46Fox6tayPoLouZcMunG/OZbPe2WKBDIoWx6nobOQWq2QPCM4ECJGGTeZptSYzMBieMVm8A8tcakcESKgJ8dRwnTJeFwAHIETsg/QjYgpkF+tia9egiK3wQAk+HroJWcAGMxGZHgrHkw2wBNyyl41bEW1TlyEEwJEqbofkd+Ad1EBOUAr565G1wHeMQZ2DqQCo4BiZ2B4Asi5TzAXIeBwOVh58Do8xw6MAIzZMkPH7/y3LPWQFsgJZgaxAVuCLViABxueXM3QUp/fw+LiUtkczqq8iD29+dgASsMOVvmzeARzQvCIJ/H46swm+TwA0JgQa+H2+QEI1dAZbjlqhkUbjGyNOTeg4Gn7lYfCYGJwnRx4CHmownC1wq1nbAWB4wl4VMnio93CRdORvOMDQyNHOWm3cYH2r3lUkgLs3lYbSAYyPjzF8by8Rte3hYhVHLHE1xq/AH2D1ntNCvj1E5XguGmBoMsK9iyyCp6EjyRzsBSUMEcjnInrUHowHdB4oU2gFaMkaFqnclwDGxsELtsc2vf6QmSDQSAgwRC5HJFwLrOr/Yi8EPhwIuM6B4nrXOdDulunV4bLkeRAUwKOujeuT9uUAwQXdOm6veYAMBxIKJWxyLsiGAAzQuKvFOjFlm/kbSNeGjkLsBLQWABcCFn0b9ATGkHkhGOYWzsG2FGxQofQHAOMkT1hYoxIH/vkf5HxmViArkBXICmQFsgJftgJ/f4BR2vgvzmQcdkJP7b4GHGITyqR/+OBwbElNmLMI2NCdcsRvSGyN8acVNBprpGIj6G5OJgM5GrBrhT5jNl/yBkYD22BVXfa2oR9Bsw0A4Taorg0QwCgHUdKyg3WBu1McX+gyZJXbWOfGWEstOldeRFjmNh5c6uflMMUm2vtJgR49R823mmLCIC+9671dJK/kajbEAR62OzI/0IBgLAcNMn7Wor2PK1FUIgmD2AgfUisXNMTweiexYQ/2iqCoWUl3J1mPt9DF6xAIOFjgC0dj3wikQ0oAwACb2AZguMWuY5BCOEDvgX26/SvB2d5HpCTFqNK2DwEGx6/AIJSaOqPiECCsX1FH2srSBaptHQALOEENu3KCivEnukAN6BAFRkOAom1dMhURcCgOJkbOIqOiEWKfAhgxLOjM3sE/fFH3Alu+7D+LubesQFYgK5AVyApkBX5PBRJgfH71fh/AUDutXpk3D2tDoygUEGLjRuuhoR9O0+hGRgMuRyuOSE1mYDTEYiCgD0AD2g0ADYxWgdVQjoZGeaTTWBNESP8AAKPVeH6FixSBQQjBQ0MSNrnxWIx1xWiRjlYjUyFgBwsgkAMRt+xXpTiBLkOdeWUR61oPYaymIQ/NA9tMF5HDwUqr8nI3Am6g7gOUAoaOuljVhzUrmAA1/sq60OMNavGGlv1tJEVr5j/EzS5r5zWIxOuyRu+9sq5r/He4r2APxGa4vasDj3ByAmVAJsHzJgRuNE7m4SSsidiaBmB4iLZnVCgcL1iZGM2Sb5Q7P/m4UgjAxQApuRtMBUegBl3rDwAuMAYFR6j4DtZiYIMerIblqiXwwIkqXssCIo6IiEeD8A5YjWp08AHACL1Mjkh9/r9h+cysQFYgK5AVyAp8lQp8PwAjyvfY6NKXKm8sfMeq9DGzEeux0XKzcWTf6/abNYtRDkogowAMt7PlfRx/gusUNBpbahEWiyWBxeQeovCJQMYM6dUAGhuG9i2WCLvDCNVKwmrvCAEwYqU5sjPkIgW4EKNAVfZGiL/LpFfDUrgPrh+5tB6R/dDaQ7EdTSLu91GsAFfVmFaUgTWNftJBkI5bWRSqkDYq2pNo+CmG1rZq+wFwiKIcXoRwuOmEm6TqYDY03gQAs2+DRQhmxdkDhyBh63q4zh7AwJkYRVILuITModI8CFjEzQEOwYDuk/uThx9WDI80DkIjcoYS4+Ldvp83JONw+YJWBdqTtvU6XeaBdMlYdCnGpq5i1OdtOOy53WyPTEYf28IiN1yrfGTMaabCRB2OMMUoWAU8HsUHwdk116j5jNaV/VKf3NxPViArkBXICmQFsgJfqAIJML5QIctungIY0S4FwCgDNu7sFCNCTe+rRjYARt12cV++0q4gPLESGJ0CyAComE5nEoDzttB985VN5hubL9e0jYV+gYJvBt1FFoanelf5HKEz8OGlko3humzVwC1kfY7KD7DJ+RCjgYMNgIEKYI8e7OcgRPs6XsF29FVNzQT0AsAQeAzY0Iwu+YHFkJl67RMAgzqPCnBIDB0shvYdomcADHTyMVIUK/LSXEvIrNGl0JcEoDj8rv3H2JS/jSrnJjE3vi9qLBx0wFWKr9O08BJPi9EQwAAAcSaEJJCH6gFYtGAr2+boGJgKCrYhyKZoG2naASpcyA0GA8Ci6Coc6BQ8ViOFYMAKNBSIExXlgC7O9bFPYIxIfQxgfOlPb+4vK5AVyApkBbICWYEvUIHvD2B8atG+JtOhKaBGg8G2q3JfatBK04QVgqCACm/WGtMm78kFEJiIjbwHOiytbLGEJgOAA2NTC7ufAmRAo6EsjTVsbtdr12uA2YCg2u1q1SXH9JK4Aoia0Y67GJpto49DVRZZJT+jGZMK51GxDAEHJCoPZsQbfZ70A0hVdCo1AyG9Rn11Ty2NVxuUUaZjBkP7ONAJhAA9WuNGmX7Y/BdGI8aj1FWLUAg7W++0g2UoACYMpsJlylfpXecRo1LBamjc6RhghIWsQyEAiXY4OOk7GQpYymIECpqKClAQVHAkCt89ILCLIETsxwP0YiQraJdCKZ2o/RH4+PzYiqP5qpOv+amf7NwuK5AVyApkBbICWYGvXIEEGI8V+GsCDPXihwCjdMfHvZQfYAMwmjGgMKA6bKwPdxDOU+vNmloNMhvzpU3ma5vx5wXvixscqCAKZ65GJIWD1XCBOXUNbvVa52oI3dQMRlPZGI2Kc2wgQ93wN55ZpTYFYAQo0Ys0rM/v+XhUdrq+w7K2XrQVzi54AlwRdGND10JIY1AxDBWjUPQZwUD4fkIkToBQaSwkAK/ATQivHYzUzlUM1Sv6CbEWYCWYS4GxJepMkE8hQNHrwS62y7RyMBWwjwW44CgUmAvayfr4k/+M0SkxMUpvb3i0GBX7mP4htRG/592Zz80KZAWyAlmBrMA3XIEEGH8mwKhf+1MAjfrtCmD4bP1jAEONfThSBbMh61q4UCHAD8xGjFPNwXDMlrS5XSzdfWq9keWt53AAdODnjSd+17kXAZyK824oHOIYHIUIWkWC+TFboaqI0QiFRI2yHJTEaNjv+fRxVCrcqXxHFQvhyu4y1BMjPsIUYQ2L5x0CDN7j40A1eyHA4YAkdBMECs1JFJF0sCYumuYW9eiVW9GSlYCOwsPu6PqEnA6Aiq60EgVADPolswI2sgq9k/MTtBtiKRygeF5FWAyERgfXO/IyoAPJr6xAViArkBXICmQFsgJHFUiA8S0BjNLAV+5Gp4CJ7vMZdm/Sq/F3PgIWAiABeo0QhsPSdrFc2xzfncmA+1S5rXyEar1h6B/HqAg0NCpF613/HlioSRN3xoaHtbN9a3ty/OngegTAOOUBfHL2/7d+wJ2z8A6/NPox1lR2V7lI1WNQUdQ6UyLGoWqQUcBGYwlbbGUrAFHARUnMdobDQ/GCsSBDQVABIAFdROgoIM6WnoJCbb8N8DvARF/gg/f3ASzg/ASNRjA1OmHHT7o+ziI1pgU+Ukbr3WQpfus7LrfPCmQFsgJZgazAd1CBBBh/FsCI1/0U5qIBFvXRaiW87Kd+qAilG8lyNI6NbNoBAcedlK2BEL/NFqFyW45IEXgAYCxWDjpWHLPiCJWPUW0ANgg4nNnYwgpXoCP2CZARgEMDTjgKBxguYC8bnLogFcA4GAD7CMh4qveVCZUPPRW2oLadPa51EwZY4QonJI73E/qJZn/l1Zw1oQVtsCdFp4EwO2VHKI0cAEJ5FM3vrqXA6FOACGgpIMwGuHCAIXbCx6P8+UzPLknasqNtrHh9POvgXSX2qwEc+l3P0YhWfmUFsgJZgaxAViArkBU4qkACjG8TYBQVwgOAUUTTMR5VVtIbKCI9eaicm6g4pVu3CAxoe+vgAWCigIqVwv1WKzEfEJCvAEIccKzWG41QechdjFMphA4jW0oK3yFYL2xrQ6BdAaPQKWgkzAHKEYjSryea3JJZ8cjVDVATIOP4+/HT6nGnqp4hxYiMjJJvcTAy1WRpUBvOpGx3eKpcquQA1bIOAYVuXWcmIMzmyFNPjEWMPikET4xE0Vj4eFQ8p8uRp7DGbRgJla1Cd41r7iFwLW8TvU8CECfAyD8mWYGsQFYgK5AVyAo8UoEEGH80wGgatMPG+JjJiNXhkyNQOOhjfYKfCJ/nAKJ+rvZXOy3VWobompVaLSAAB6mwrJWbFMehtnvbbHZMBud4FYTjFI+D2VgJdDibEUwI2Q1nSBT0p1Rxft/FmJXvfxd2s412RO5S+hKZAR1A3ONjTuVCNiprb4n1vKMLHWGFB0F5fkmO9xgYpoZ1sqP1kDtv1os1bQiwaRPb3ELjQM1EaB0IJsBQ+He4NoWGgqNMEmYTTHj+RBFu43kQYlM/EYJsBzAEFU1OhkBQqWJTk6qMzTuyYceah5UbUr9/k8HIPyxZgaxAViArkBXICpyoQAKMbxFgRMP8QJpQrdw34CJm5p3bOLbDPejTw4rWWYNo4g/COZCQbQQIFH6D5QhWg85TPi61BQhB8J/0GmWEita5ugGkwEZ361oOfI+fg90AqIlzKYL1IhI/gRweMBoV+xGYypPQuYZf2ItK7F1saU/cRxaiunljHwJs5k5wFMkTsdsVePCRJwqyXZyNxGyNQulGoBEsRLAWzmBIuK0RqZ4DlJKjUb+RfQyLdxXU0LhvNda/YRhw/Cmox+8cbrk4vRmZyvGo/JOSFcgKZAWyAlmBrMDJCiTA+FpvjMe0FY8xGL/lONT+n6Awouc7Xq4/3nkzdVQ9Uo8huVKjAIujHSqyohF1e5o4WY49tBd6TGNSAhoAEvy+VuI478fPPlKFsL8AGBjR2hfGQ+yJYjKcUcHjEaznxxLsjBMcrk0+Oid/kKcfbEUdYlfE3nX43ZEFrWdPYD2fSdgEFGIP6MAE0TR0FPidzEQFIBxIIOCOLEaACoKGLsEFnkumo6ORqdBMlO8tkx1tEWZXvriBJ3hyDwFAcw8qgBr618GmNU/zEGicfMpvefPmtlmBrEBWICuQFcgK/N0rkADja13hrwkwxGAc5WicAhGPnVzVYRfNRtFkNGM0H3+FwxGlMoDDRPGW7RyANCNRCu+TkNxDAJ3l2G4wJqVRKYxMSSSOcSxpQSAYB6IheHG2AwCE4nEHGEXPUUa8VCX+v4jMA3D4mRVHqEjIbkLxkCOnkSeleUs34QnZnoSNsaTIncB2+r0BGHweAIbfT12F6ysITspYlLZhJka8Lp2jmnNoLuWeDMpDCFEPdlUUDZ94DDYEMMrXAyxSj0g9BVa+1ico95sVyApkBbICWYGswDdagQQYX/vCfapL1Occx0eJilPWrvEipxiME2zFUdZ4dYgnKRC180j8jqY/wr2rLI7I5lBwn5UkcAImF3kDUATAINjwHYLJAGCRNa5GpxQe3ljkSkBe6TcEMYp2I4gfnlsNMI6YjGj01fQ7I1EBjO5BZkSE3glkaGwphNVylIrfiyVsiKrLts04VhGLF4DRXOlo9xmufgo8FD/Zx9mHgsq8Bg/few0r4h5SDzbJAanP+cTmc7ICWYGsQFYgK/BdVCABxte+zF8TYHzs2J983RojHHSLj8GWeqPG7HbKbxkAAAPnSURBVPZh5ymAUVLGfYPDKRzXelR3uja9CQaMbI1gKhyACHzoFoLvA5BRhws6uNC3EGDogIqBbzUWxfA8t44NkMAxpSrgDs/FfUrKrpgPd4bi8x44d524UnE8Dzr1SjNzxGCU4aUCLmK/dSGJ8poZsFMuW6UeD3bUHCh3iet0GkokwPja/3Lk/rMCWYGsQFYgK/DNViABxh916Z5s+H/zgTwltPjIDsOmVpSDL4V7y3i021ONpFb/H+oy4hVDB8HfsYOgNKoQul096l8datFQVICgZlIKO/Lg5Y+SvyvnqboSMRJ2ujpNnoWcqsJiVluXWrT21q7Yj2L5GvfVxro4zlJiWfQefB1cA3+iB/c12zno8DsOcMfJLIqmuKE1ObbR0uU78R46uC6N79RxvRJg/OYPbD4hK5AVyApkBbIC30sFEmD8UVf6LwUwqgX9w9a5Tr07aqpLoVzH8BGAwU2jgSXAwE0z/2jaKwnIyRiL5vnV1fEV9Ubbfihu/tTr+HGAUfXcR7irCbX2NX0//2InHM3/AVFSFOgKpeP42JF2pQCMCuA9AjAOQM4xMHlQAD/TQALHwPEpouo03iyvkgDjU99xuV1WICuQFcgKZAW+uwokwPijL/mXAxqndRBPn0/dYh+1iR+ZmDneb/SnpU/1H8oeHWCUBfZ65b7GMccN8CMNcaEPwjyLDXtBMg8X4x/bTznOp6ka7aLZUY2ZCoNzzCCU0Seq3Q9yI6qjLTLt5jWOrsVBWGB1rAeH/TTIKgxGfQFPEFAPkEMCjKc/SrlFViArkBXICmQFsgKnKpAA449+X/y5AKNpYh+drX9sZfuoUPVmZU3+IxM3xwjgqQX4w2a+efHyEgf9+KdZ9j48zuaAT04anXJfwlOqMaLIQW/2VDMUVXJ2tS9tIb2HvvC9QkRPJZEfkSAfew+fBBh4tcfw6cGI1MkhqgPY9Ud/fvL1sgJZgaxAViArkBX4y1cgAcZf/hKdPMDKFek3ncDXGWz5GMD46OE9dTif3Eh/Gir6GMA4fZzHB9gckOfOPV39E4fWAIx4+kP24qM7/uS6PHF4j5Xtqevy9FnnFlmBrEBWICuQFcgKfL8VSIDxrV77L8eEfKsV+L3H7d31p2GTwxd7oJH4nGP5i3Txx+f/Fzmsz6loPicrkBXICmQFsgJZgb9EBRJg/CUuw2ccRAKMzyjaF3yKRqqyG/+CJc1dZQWyAlmBrEBWICvw96gAAcb/+Xucy/d3Fgky/pxrHs5Rf86r56tmBbICWYGsQFYgK5AV+EtX4P8CYPzvv/Qh5sFlBbICWYGsQFYgK5AVyApkBbIC30oFbv4/7RmOprD0xk8AAAAASUVORK5CYII=">
          <a:extLst>
            <a:ext uri="{FF2B5EF4-FFF2-40B4-BE49-F238E27FC236}">
              <a16:creationId xmlns:a16="http://schemas.microsoft.com/office/drawing/2014/main" xmlns="" id="{00000000-0008-0000-0000-00007F050000}"/>
            </a:ext>
          </a:extLst>
        </xdr:cNvPr>
        <xdr:cNvSpPr>
          <a:spLocks noChangeAspect="1" noChangeArrowheads="1"/>
        </xdr:cNvSpPr>
      </xdr:nvSpPr>
      <xdr:spPr bwMode="auto">
        <a:xfrm>
          <a:off x="869950" y="397548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89535</xdr:colOff>
      <xdr:row>147</xdr:row>
      <xdr:rowOff>133351</xdr:rowOff>
    </xdr:from>
    <xdr:to>
      <xdr:col>1</xdr:col>
      <xdr:colOff>1493314</xdr:colOff>
      <xdr:row>147</xdr:row>
      <xdr:rowOff>800101</xdr:rowOff>
    </xdr:to>
    <xdr:pic>
      <xdr:nvPicPr>
        <xdr:cNvPr id="372" name="Рисунок 371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9485" y="397681451"/>
          <a:ext cx="1403779" cy="666750"/>
        </a:xfrm>
        <a:prstGeom prst="rect">
          <a:avLst/>
        </a:prstGeom>
      </xdr:spPr>
    </xdr:pic>
    <xdr:clientData/>
  </xdr:twoCellAnchor>
  <xdr:twoCellAnchor>
    <xdr:from>
      <xdr:col>1</xdr:col>
      <xdr:colOff>91440</xdr:colOff>
      <xdr:row>148</xdr:row>
      <xdr:rowOff>99060</xdr:rowOff>
    </xdr:from>
    <xdr:to>
      <xdr:col>1</xdr:col>
      <xdr:colOff>1495219</xdr:colOff>
      <xdr:row>148</xdr:row>
      <xdr:rowOff>765810</xdr:rowOff>
    </xdr:to>
    <xdr:pic>
      <xdr:nvPicPr>
        <xdr:cNvPr id="373" name="Рисунок 372">
          <a:extLst>
            <a:ext uri="{FF2B5EF4-FFF2-40B4-BE49-F238E27FC236}">
              <a16:creationId xmlns:a16="http://schemas.microsoft.com/office/drawing/2014/main" xmlns="" id="{4383ABCA-DD04-4A0C-87DC-9267C8A1B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1390" y="398529810"/>
          <a:ext cx="1403779" cy="666750"/>
        </a:xfrm>
        <a:prstGeom prst="rect">
          <a:avLst/>
        </a:prstGeom>
      </xdr:spPr>
    </xdr:pic>
    <xdr:clientData/>
  </xdr:twoCellAnchor>
  <xdr:twoCellAnchor>
    <xdr:from>
      <xdr:col>1</xdr:col>
      <xdr:colOff>83820</xdr:colOff>
      <xdr:row>149</xdr:row>
      <xdr:rowOff>99060</xdr:rowOff>
    </xdr:from>
    <xdr:to>
      <xdr:col>1</xdr:col>
      <xdr:colOff>1487599</xdr:colOff>
      <xdr:row>149</xdr:row>
      <xdr:rowOff>765810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xmlns="" id="{7B5D69C2-A58E-4D30-BE9D-011C5A9ED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3770" y="399412460"/>
          <a:ext cx="1403779" cy="666750"/>
        </a:xfrm>
        <a:prstGeom prst="rect">
          <a:avLst/>
        </a:prstGeom>
      </xdr:spPr>
    </xdr:pic>
    <xdr:clientData/>
  </xdr:twoCellAnchor>
  <xdr:twoCellAnchor>
    <xdr:from>
      <xdr:col>0</xdr:col>
      <xdr:colOff>487680</xdr:colOff>
      <xdr:row>117</xdr:row>
      <xdr:rowOff>508635</xdr:rowOff>
    </xdr:from>
    <xdr:to>
      <xdr:col>0</xdr:col>
      <xdr:colOff>815340</xdr:colOff>
      <xdr:row>117</xdr:row>
      <xdr:rowOff>853440</xdr:rowOff>
    </xdr:to>
    <xdr:pic>
      <xdr:nvPicPr>
        <xdr:cNvPr id="375" name="image32.jpg">
          <a:extLst>
            <a:ext uri="{FF2B5EF4-FFF2-40B4-BE49-F238E27FC236}">
              <a16:creationId xmlns:a16="http://schemas.microsoft.com/office/drawing/2014/main" xmlns="" id="{1BAE24AF-7A1C-40BD-B65E-30044490717A}"/>
            </a:ext>
          </a:extLst>
        </xdr:cNvPr>
        <xdr:cNvPicPr preferRelativeResize="0"/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680" y="372091585"/>
          <a:ext cx="327660" cy="344805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487680</xdr:colOff>
      <xdr:row>118</xdr:row>
      <xdr:rowOff>508635</xdr:rowOff>
    </xdr:from>
    <xdr:to>
      <xdr:col>0</xdr:col>
      <xdr:colOff>815340</xdr:colOff>
      <xdr:row>118</xdr:row>
      <xdr:rowOff>853440</xdr:rowOff>
    </xdr:to>
    <xdr:pic>
      <xdr:nvPicPr>
        <xdr:cNvPr id="376" name="image32.jpg">
          <a:extLst>
            <a:ext uri="{FF2B5EF4-FFF2-40B4-BE49-F238E27FC236}">
              <a16:creationId xmlns:a16="http://schemas.microsoft.com/office/drawing/2014/main" xmlns="" id="{869D7F11-DC1F-4A51-9B86-FBD8BAFE699B}"/>
            </a:ext>
          </a:extLst>
        </xdr:cNvPr>
        <xdr:cNvPicPr preferRelativeResize="0"/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680" y="372974235"/>
          <a:ext cx="327660" cy="344805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487680</xdr:colOff>
      <xdr:row>119</xdr:row>
      <xdr:rowOff>508635</xdr:rowOff>
    </xdr:from>
    <xdr:to>
      <xdr:col>0</xdr:col>
      <xdr:colOff>815340</xdr:colOff>
      <xdr:row>119</xdr:row>
      <xdr:rowOff>853440</xdr:rowOff>
    </xdr:to>
    <xdr:pic>
      <xdr:nvPicPr>
        <xdr:cNvPr id="377" name="image32.jpg">
          <a:extLst>
            <a:ext uri="{FF2B5EF4-FFF2-40B4-BE49-F238E27FC236}">
              <a16:creationId xmlns:a16="http://schemas.microsoft.com/office/drawing/2014/main" xmlns="" id="{D9777495-F4FC-46C8-B213-C958810480F5}"/>
            </a:ext>
          </a:extLst>
        </xdr:cNvPr>
        <xdr:cNvPicPr preferRelativeResize="0"/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680" y="373856885"/>
          <a:ext cx="327660" cy="344805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487680</xdr:colOff>
      <xdr:row>120</xdr:row>
      <xdr:rowOff>508635</xdr:rowOff>
    </xdr:from>
    <xdr:to>
      <xdr:col>0</xdr:col>
      <xdr:colOff>815340</xdr:colOff>
      <xdr:row>120</xdr:row>
      <xdr:rowOff>853440</xdr:rowOff>
    </xdr:to>
    <xdr:pic>
      <xdr:nvPicPr>
        <xdr:cNvPr id="378" name="image32.jpg">
          <a:extLst>
            <a:ext uri="{FF2B5EF4-FFF2-40B4-BE49-F238E27FC236}">
              <a16:creationId xmlns:a16="http://schemas.microsoft.com/office/drawing/2014/main" xmlns="" id="{325E4C00-8164-4342-8B33-784D46F365A6}"/>
            </a:ext>
          </a:extLst>
        </xdr:cNvPr>
        <xdr:cNvPicPr preferRelativeResize="0"/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680" y="374739535"/>
          <a:ext cx="327660" cy="344805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487680</xdr:colOff>
      <xdr:row>121</xdr:row>
      <xdr:rowOff>508635</xdr:rowOff>
    </xdr:from>
    <xdr:to>
      <xdr:col>0</xdr:col>
      <xdr:colOff>815340</xdr:colOff>
      <xdr:row>121</xdr:row>
      <xdr:rowOff>853440</xdr:rowOff>
    </xdr:to>
    <xdr:pic>
      <xdr:nvPicPr>
        <xdr:cNvPr id="379" name="image32.jpg">
          <a:extLst>
            <a:ext uri="{FF2B5EF4-FFF2-40B4-BE49-F238E27FC236}">
              <a16:creationId xmlns:a16="http://schemas.microsoft.com/office/drawing/2014/main" xmlns="" id="{F3866FA1-5093-48C2-9F6F-61E555375BF0}"/>
            </a:ext>
          </a:extLst>
        </xdr:cNvPr>
        <xdr:cNvPicPr preferRelativeResize="0"/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680" y="375622185"/>
          <a:ext cx="327660" cy="34480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213361</xdr:colOff>
      <xdr:row>141</xdr:row>
      <xdr:rowOff>45721</xdr:rowOff>
    </xdr:from>
    <xdr:to>
      <xdr:col>1</xdr:col>
      <xdr:colOff>1318260</xdr:colOff>
      <xdr:row>141</xdr:row>
      <xdr:rowOff>862386</xdr:rowOff>
    </xdr:to>
    <xdr:pic>
      <xdr:nvPicPr>
        <xdr:cNvPr id="380" name="Рисунок 379">
          <a:extLst>
            <a:ext uri="{FF2B5EF4-FFF2-40B4-BE49-F238E27FC236}">
              <a16:creationId xmlns:a16="http://schemas.microsoft.com/office/drawing/2014/main" xmlns="" id="{D1617E33-9AFD-4BE7-A85D-64E0D693A6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3311" y="392812271"/>
          <a:ext cx="1104899" cy="816665"/>
        </a:xfrm>
        <a:prstGeom prst="rect">
          <a:avLst/>
        </a:prstGeom>
      </xdr:spPr>
    </xdr:pic>
    <xdr:clientData/>
  </xdr:twoCellAnchor>
  <xdr:twoCellAnchor>
    <xdr:from>
      <xdr:col>1</xdr:col>
      <xdr:colOff>167641</xdr:colOff>
      <xdr:row>142</xdr:row>
      <xdr:rowOff>7621</xdr:rowOff>
    </xdr:from>
    <xdr:to>
      <xdr:col>1</xdr:col>
      <xdr:colOff>1348740</xdr:colOff>
      <xdr:row>142</xdr:row>
      <xdr:rowOff>880607</xdr:rowOff>
    </xdr:to>
    <xdr:pic>
      <xdr:nvPicPr>
        <xdr:cNvPr id="381" name="Рисунок 380">
          <a:extLst>
            <a:ext uri="{FF2B5EF4-FFF2-40B4-BE49-F238E27FC236}">
              <a16:creationId xmlns:a16="http://schemas.microsoft.com/office/drawing/2014/main" xmlns="" id="{64D5C905-5BC5-40C4-9784-F91E4EFC58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7591" y="393656821"/>
          <a:ext cx="1181099" cy="872986"/>
        </a:xfrm>
        <a:prstGeom prst="rect">
          <a:avLst/>
        </a:prstGeom>
      </xdr:spPr>
    </xdr:pic>
    <xdr:clientData/>
  </xdr:twoCellAnchor>
  <xdr:twoCellAnchor>
    <xdr:from>
      <xdr:col>1</xdr:col>
      <xdr:colOff>76200</xdr:colOff>
      <xdr:row>143</xdr:row>
      <xdr:rowOff>1</xdr:rowOff>
    </xdr:from>
    <xdr:to>
      <xdr:col>1</xdr:col>
      <xdr:colOff>1486347</xdr:colOff>
      <xdr:row>144</xdr:row>
      <xdr:rowOff>38100</xdr:rowOff>
    </xdr:to>
    <xdr:pic>
      <xdr:nvPicPr>
        <xdr:cNvPr id="382" name="Рисунок 381">
          <a:extLst>
            <a:ext uri="{FF2B5EF4-FFF2-40B4-BE49-F238E27FC236}">
              <a16:creationId xmlns:a16="http://schemas.microsoft.com/office/drawing/2014/main" xmlns="" id="{2138B274-62F1-4F8A-B68A-3511EC2E51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6150" y="394531851"/>
          <a:ext cx="1410147" cy="920749"/>
        </a:xfrm>
        <a:prstGeom prst="rect">
          <a:avLst/>
        </a:prstGeom>
      </xdr:spPr>
    </xdr:pic>
    <xdr:clientData/>
  </xdr:twoCellAnchor>
  <xdr:twoCellAnchor>
    <xdr:from>
      <xdr:col>1</xdr:col>
      <xdr:colOff>106681</xdr:colOff>
      <xdr:row>144</xdr:row>
      <xdr:rowOff>68581</xdr:rowOff>
    </xdr:from>
    <xdr:to>
      <xdr:col>1</xdr:col>
      <xdr:colOff>1478281</xdr:colOff>
      <xdr:row>145</xdr:row>
      <xdr:rowOff>17418</xdr:rowOff>
    </xdr:to>
    <xdr:pic>
      <xdr:nvPicPr>
        <xdr:cNvPr id="383" name="Рисунок 382">
          <a:extLst>
            <a:ext uri="{FF2B5EF4-FFF2-40B4-BE49-F238E27FC236}">
              <a16:creationId xmlns:a16="http://schemas.microsoft.com/office/drawing/2014/main" xmlns="" id="{099EDF0E-FDDE-4325-AB02-F4BF0DA22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6631" y="395483081"/>
          <a:ext cx="1371600" cy="831487"/>
        </a:xfrm>
        <a:prstGeom prst="rect">
          <a:avLst/>
        </a:prstGeom>
      </xdr:spPr>
    </xdr:pic>
    <xdr:clientData/>
  </xdr:twoCellAnchor>
  <xdr:twoCellAnchor>
    <xdr:from>
      <xdr:col>1</xdr:col>
      <xdr:colOff>91441</xdr:colOff>
      <xdr:row>145</xdr:row>
      <xdr:rowOff>29937</xdr:rowOff>
    </xdr:from>
    <xdr:to>
      <xdr:col>1</xdr:col>
      <xdr:colOff>1470661</xdr:colOff>
      <xdr:row>145</xdr:row>
      <xdr:rowOff>867320</xdr:rowOff>
    </xdr:to>
    <xdr:pic>
      <xdr:nvPicPr>
        <xdr:cNvPr id="384" name="Рисунок 383">
          <a:extLst>
            <a:ext uri="{FF2B5EF4-FFF2-40B4-BE49-F238E27FC236}">
              <a16:creationId xmlns:a16="http://schemas.microsoft.com/office/drawing/2014/main" xmlns="" id="{D2110EF7-6D95-461D-9B20-BD8FF0E4A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1391" y="396327087"/>
          <a:ext cx="1379220" cy="837383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122</xdr:row>
      <xdr:rowOff>76200</xdr:rowOff>
    </xdr:from>
    <xdr:to>
      <xdr:col>1</xdr:col>
      <xdr:colOff>1361699</xdr:colOff>
      <xdr:row>122</xdr:row>
      <xdr:rowOff>853440</xdr:rowOff>
    </xdr:to>
    <xdr:pic>
      <xdr:nvPicPr>
        <xdr:cNvPr id="385" name="Рисунок 384">
          <a:extLst>
            <a:ext uri="{FF2B5EF4-FFF2-40B4-BE49-F238E27FC236}">
              <a16:creationId xmlns:a16="http://schemas.microsoft.com/office/drawing/2014/main" xmlns="" id="{70B880D7-60F8-42D3-AF9A-8EF15E6C7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2350" y="376072400"/>
          <a:ext cx="1209299" cy="777240"/>
        </a:xfrm>
        <a:prstGeom prst="rect">
          <a:avLst/>
        </a:prstGeom>
      </xdr:spPr>
    </xdr:pic>
    <xdr:clientData/>
  </xdr:twoCellAnchor>
  <xdr:twoCellAnchor>
    <xdr:from>
      <xdr:col>1</xdr:col>
      <xdr:colOff>243840</xdr:colOff>
      <xdr:row>123</xdr:row>
      <xdr:rowOff>22860</xdr:rowOff>
    </xdr:from>
    <xdr:to>
      <xdr:col>1</xdr:col>
      <xdr:colOff>1332027</xdr:colOff>
      <xdr:row>123</xdr:row>
      <xdr:rowOff>839288</xdr:rowOff>
    </xdr:to>
    <xdr:pic>
      <xdr:nvPicPr>
        <xdr:cNvPr id="386" name="Рисунок 385">
          <a:extLst>
            <a:ext uri="{FF2B5EF4-FFF2-40B4-BE49-F238E27FC236}">
              <a16:creationId xmlns:a16="http://schemas.microsoft.com/office/drawing/2014/main" xmlns="" id="{7211C852-D204-4AA0-9BA5-1DB1A037B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790" y="376901710"/>
          <a:ext cx="1088187" cy="816428"/>
        </a:xfrm>
        <a:prstGeom prst="rect">
          <a:avLst/>
        </a:prstGeom>
      </xdr:spPr>
    </xdr:pic>
    <xdr:clientData/>
  </xdr:twoCellAnchor>
  <xdr:twoCellAnchor>
    <xdr:from>
      <xdr:col>1</xdr:col>
      <xdr:colOff>167640</xdr:colOff>
      <xdr:row>124</xdr:row>
      <xdr:rowOff>60960</xdr:rowOff>
    </xdr:from>
    <xdr:to>
      <xdr:col>1</xdr:col>
      <xdr:colOff>1250127</xdr:colOff>
      <xdr:row>124</xdr:row>
      <xdr:rowOff>861060</xdr:rowOff>
    </xdr:to>
    <xdr:pic>
      <xdr:nvPicPr>
        <xdr:cNvPr id="387" name="Рисунок 386">
          <a:extLst>
            <a:ext uri="{FF2B5EF4-FFF2-40B4-BE49-F238E27FC236}">
              <a16:creationId xmlns:a16="http://schemas.microsoft.com/office/drawing/2014/main" xmlns="" id="{3AD7516B-F110-4CD2-9B71-A07176963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7590" y="377822460"/>
          <a:ext cx="1082487" cy="800100"/>
        </a:xfrm>
        <a:prstGeom prst="rect">
          <a:avLst/>
        </a:prstGeom>
      </xdr:spPr>
    </xdr:pic>
    <xdr:clientData/>
  </xdr:twoCellAnchor>
  <xdr:twoCellAnchor>
    <xdr:from>
      <xdr:col>1</xdr:col>
      <xdr:colOff>274320</xdr:colOff>
      <xdr:row>172</xdr:row>
      <xdr:rowOff>30480</xdr:rowOff>
    </xdr:from>
    <xdr:to>
      <xdr:col>1</xdr:col>
      <xdr:colOff>1303020</xdr:colOff>
      <xdr:row>172</xdr:row>
      <xdr:rowOff>701040</xdr:rowOff>
    </xdr:to>
    <xdr:pic>
      <xdr:nvPicPr>
        <xdr:cNvPr id="388" name="image717.jpg">
          <a:extLst>
            <a:ext uri="{FF2B5EF4-FFF2-40B4-BE49-F238E27FC236}">
              <a16:creationId xmlns:a16="http://schemas.microsoft.com/office/drawing/2014/main" xmlns="" id="{93320978-15FE-49C2-AF93-2DA6CFC7EC18}"/>
            </a:ext>
          </a:extLst>
        </xdr:cNvPr>
        <xdr:cNvPicPr preferRelativeResize="0"/>
      </xdr:nvPicPr>
      <xdr:blipFill>
        <a:blip xmlns:r="http://schemas.openxmlformats.org/officeDocument/2006/relationships" r:embed="rId181" cstate="print"/>
        <a:stretch>
          <a:fillRect/>
        </a:stretch>
      </xdr:blipFill>
      <xdr:spPr>
        <a:xfrm>
          <a:off x="1144270" y="416590480"/>
          <a:ext cx="1028700" cy="67056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342900</xdr:colOff>
      <xdr:row>122</xdr:row>
      <xdr:rowOff>518160</xdr:rowOff>
    </xdr:from>
    <xdr:to>
      <xdr:col>0</xdr:col>
      <xdr:colOff>830580</xdr:colOff>
      <xdr:row>122</xdr:row>
      <xdr:rowOff>861974</xdr:rowOff>
    </xdr:to>
    <xdr:pic>
      <xdr:nvPicPr>
        <xdr:cNvPr id="389" name="Рисунок 388">
          <a:extLst>
            <a:ext uri="{FF2B5EF4-FFF2-40B4-BE49-F238E27FC236}">
              <a16:creationId xmlns:a16="http://schemas.microsoft.com/office/drawing/2014/main" xmlns="" id="{4AA0E990-7DB6-4F80-A278-826EFF1914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7" t="13138" r="3670" b="12766"/>
        <a:stretch/>
      </xdr:blipFill>
      <xdr:spPr>
        <a:xfrm>
          <a:off x="342900" y="376514360"/>
          <a:ext cx="487680" cy="343814"/>
        </a:xfrm>
        <a:prstGeom prst="rect">
          <a:avLst/>
        </a:prstGeom>
      </xdr:spPr>
    </xdr:pic>
    <xdr:clientData/>
  </xdr:twoCellAnchor>
  <xdr:twoCellAnchor>
    <xdr:from>
      <xdr:col>0</xdr:col>
      <xdr:colOff>342900</xdr:colOff>
      <xdr:row>123</xdr:row>
      <xdr:rowOff>518160</xdr:rowOff>
    </xdr:from>
    <xdr:to>
      <xdr:col>0</xdr:col>
      <xdr:colOff>830580</xdr:colOff>
      <xdr:row>123</xdr:row>
      <xdr:rowOff>861974</xdr:rowOff>
    </xdr:to>
    <xdr:pic>
      <xdr:nvPicPr>
        <xdr:cNvPr id="390" name="Рисунок 389">
          <a:extLst>
            <a:ext uri="{FF2B5EF4-FFF2-40B4-BE49-F238E27FC236}">
              <a16:creationId xmlns:a16="http://schemas.microsoft.com/office/drawing/2014/main" xmlns="" id="{2066A0A3-D7FF-467E-A16C-81BD49F63D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7" t="13138" r="3670" b="12766"/>
        <a:stretch/>
      </xdr:blipFill>
      <xdr:spPr>
        <a:xfrm>
          <a:off x="342900" y="377397010"/>
          <a:ext cx="487680" cy="343814"/>
        </a:xfrm>
        <a:prstGeom prst="rect">
          <a:avLst/>
        </a:prstGeom>
      </xdr:spPr>
    </xdr:pic>
    <xdr:clientData/>
  </xdr:twoCellAnchor>
  <xdr:twoCellAnchor>
    <xdr:from>
      <xdr:col>0</xdr:col>
      <xdr:colOff>342900</xdr:colOff>
      <xdr:row>124</xdr:row>
      <xdr:rowOff>518160</xdr:rowOff>
    </xdr:from>
    <xdr:to>
      <xdr:col>0</xdr:col>
      <xdr:colOff>830580</xdr:colOff>
      <xdr:row>124</xdr:row>
      <xdr:rowOff>861974</xdr:rowOff>
    </xdr:to>
    <xdr:pic>
      <xdr:nvPicPr>
        <xdr:cNvPr id="391" name="Рисунок 390">
          <a:extLst>
            <a:ext uri="{FF2B5EF4-FFF2-40B4-BE49-F238E27FC236}">
              <a16:creationId xmlns:a16="http://schemas.microsoft.com/office/drawing/2014/main" xmlns="" id="{434325B3-2405-4A19-94D7-FD83E62097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7" t="13138" r="3670" b="12766"/>
        <a:stretch/>
      </xdr:blipFill>
      <xdr:spPr>
        <a:xfrm>
          <a:off x="342900" y="378279660"/>
          <a:ext cx="487680" cy="343814"/>
        </a:xfrm>
        <a:prstGeom prst="rect">
          <a:avLst/>
        </a:prstGeom>
      </xdr:spPr>
    </xdr:pic>
    <xdr:clientData/>
  </xdr:twoCellAnchor>
  <xdr:twoCellAnchor>
    <xdr:from>
      <xdr:col>5</xdr:col>
      <xdr:colOff>45720</xdr:colOff>
      <xdr:row>122</xdr:row>
      <xdr:rowOff>289560</xdr:rowOff>
    </xdr:from>
    <xdr:to>
      <xdr:col>5</xdr:col>
      <xdr:colOff>1211088</xdr:colOff>
      <xdr:row>122</xdr:row>
      <xdr:rowOff>600325</xdr:rowOff>
    </xdr:to>
    <xdr:pic>
      <xdr:nvPicPr>
        <xdr:cNvPr id="392" name="Рисунок 391">
          <a:extLst>
            <a:ext uri="{FF2B5EF4-FFF2-40B4-BE49-F238E27FC236}">
              <a16:creationId xmlns:a16="http://schemas.microsoft.com/office/drawing/2014/main" xmlns="" id="{66A73D45-F348-494D-BF4D-CFF395D52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16420" y="376285760"/>
          <a:ext cx="1165368" cy="310765"/>
        </a:xfrm>
        <a:prstGeom prst="rect">
          <a:avLst/>
        </a:prstGeom>
      </xdr:spPr>
    </xdr:pic>
    <xdr:clientData/>
  </xdr:twoCellAnchor>
  <xdr:twoCellAnchor>
    <xdr:from>
      <xdr:col>5</xdr:col>
      <xdr:colOff>45720</xdr:colOff>
      <xdr:row>123</xdr:row>
      <xdr:rowOff>289560</xdr:rowOff>
    </xdr:from>
    <xdr:to>
      <xdr:col>5</xdr:col>
      <xdr:colOff>1211088</xdr:colOff>
      <xdr:row>123</xdr:row>
      <xdr:rowOff>600325</xdr:rowOff>
    </xdr:to>
    <xdr:pic>
      <xdr:nvPicPr>
        <xdr:cNvPr id="393" name="Рисунок 392">
          <a:extLst>
            <a:ext uri="{FF2B5EF4-FFF2-40B4-BE49-F238E27FC236}">
              <a16:creationId xmlns:a16="http://schemas.microsoft.com/office/drawing/2014/main" xmlns="" id="{4C6D61F2-0354-4644-B8A6-9B1FF1C07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16420" y="377168410"/>
          <a:ext cx="1165368" cy="310765"/>
        </a:xfrm>
        <a:prstGeom prst="rect">
          <a:avLst/>
        </a:prstGeom>
      </xdr:spPr>
    </xdr:pic>
    <xdr:clientData/>
  </xdr:twoCellAnchor>
  <xdr:twoCellAnchor>
    <xdr:from>
      <xdr:col>5</xdr:col>
      <xdr:colOff>45720</xdr:colOff>
      <xdr:row>124</xdr:row>
      <xdr:rowOff>289560</xdr:rowOff>
    </xdr:from>
    <xdr:to>
      <xdr:col>5</xdr:col>
      <xdr:colOff>1211088</xdr:colOff>
      <xdr:row>124</xdr:row>
      <xdr:rowOff>600325</xdr:rowOff>
    </xdr:to>
    <xdr:pic>
      <xdr:nvPicPr>
        <xdr:cNvPr id="394" name="Рисунок 393">
          <a:extLst>
            <a:ext uri="{FF2B5EF4-FFF2-40B4-BE49-F238E27FC236}">
              <a16:creationId xmlns:a16="http://schemas.microsoft.com/office/drawing/2014/main" xmlns="" id="{9856FF56-219D-4DDF-AE92-DADA593E7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16420" y="378051060"/>
          <a:ext cx="1165368" cy="310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  <pageSetUpPr fitToPage="1"/>
  </sheetPr>
  <dimension ref="A1:J194"/>
  <sheetViews>
    <sheetView tabSelected="1" topLeftCell="A196" zoomScale="96" zoomScaleNormal="96" workbookViewId="0">
      <selection activeCell="D202" sqref="D202"/>
    </sheetView>
  </sheetViews>
  <sheetFormatPr defaultRowHeight="14.5" x14ac:dyDescent="0.35"/>
  <cols>
    <col min="1" max="1" width="10" style="5" customWidth="1"/>
    <col min="2" max="2" width="19.54296875" style="3" customWidth="1"/>
    <col min="3" max="3" width="29.1796875" style="4" customWidth="1"/>
    <col min="4" max="4" width="22.26953125" style="2" customWidth="1"/>
    <col min="5" max="5" width="11.26953125" style="11" customWidth="1"/>
    <col min="7" max="7" width="8.7265625" style="8"/>
  </cols>
  <sheetData>
    <row r="1" spans="1:10" ht="75" customHeight="1" x14ac:dyDescent="0.35">
      <c r="A1" s="20" t="s">
        <v>276</v>
      </c>
      <c r="B1" s="21"/>
      <c r="C1" s="21"/>
      <c r="D1" s="21"/>
      <c r="E1" s="21"/>
    </row>
    <row r="2" spans="1:10" x14ac:dyDescent="0.35">
      <c r="A2" s="22" t="s">
        <v>275</v>
      </c>
      <c r="B2" s="23"/>
      <c r="C2" s="23"/>
      <c r="D2" s="23"/>
      <c r="E2" s="24"/>
    </row>
    <row r="3" spans="1:10" ht="26" x14ac:dyDescent="0.35">
      <c r="A3" s="7" t="s">
        <v>0</v>
      </c>
      <c r="B3" s="6" t="s">
        <v>1</v>
      </c>
      <c r="C3" s="7" t="s">
        <v>2</v>
      </c>
      <c r="D3" s="7" t="s">
        <v>3</v>
      </c>
      <c r="E3" s="7" t="s">
        <v>4</v>
      </c>
    </row>
    <row r="4" spans="1:10" s="28" customFormat="1" ht="28.5" customHeight="1" x14ac:dyDescent="0.35">
      <c r="A4" s="25" t="s">
        <v>84</v>
      </c>
      <c r="B4" s="26"/>
      <c r="C4" s="26"/>
      <c r="D4" s="26"/>
      <c r="E4" s="26"/>
      <c r="F4" s="27"/>
      <c r="G4" s="27"/>
      <c r="H4" s="27"/>
      <c r="I4" s="27"/>
      <c r="J4" s="27"/>
    </row>
    <row r="5" spans="1:10" s="28" customFormat="1" ht="69.75" customHeight="1" x14ac:dyDescent="0.35">
      <c r="A5" s="29" t="s">
        <v>7</v>
      </c>
      <c r="B5" s="30"/>
      <c r="C5" s="31" t="s">
        <v>8</v>
      </c>
      <c r="D5" s="31" t="s">
        <v>107</v>
      </c>
      <c r="E5" s="30">
        <v>118680</v>
      </c>
      <c r="F5" s="32"/>
    </row>
    <row r="6" spans="1:10" s="28" customFormat="1" ht="69.75" customHeight="1" x14ac:dyDescent="0.35">
      <c r="A6" s="29" t="s">
        <v>9</v>
      </c>
      <c r="B6" s="30"/>
      <c r="C6" s="31" t="s">
        <v>10</v>
      </c>
      <c r="D6" s="33" t="s">
        <v>197</v>
      </c>
      <c r="E6" s="30">
        <v>119400</v>
      </c>
      <c r="F6" s="32"/>
    </row>
    <row r="7" spans="1:10" s="28" customFormat="1" ht="69.75" customHeight="1" x14ac:dyDescent="0.35">
      <c r="A7" s="29" t="s">
        <v>11</v>
      </c>
      <c r="B7" s="30"/>
      <c r="C7" s="31" t="s">
        <v>12</v>
      </c>
      <c r="D7" s="33" t="s">
        <v>236</v>
      </c>
      <c r="E7" s="30">
        <v>125520</v>
      </c>
      <c r="F7" s="32"/>
    </row>
    <row r="8" spans="1:10" s="28" customFormat="1" ht="69.75" customHeight="1" x14ac:dyDescent="0.35">
      <c r="A8" s="29" t="s">
        <v>13</v>
      </c>
      <c r="B8" s="30"/>
      <c r="C8" s="31" t="s">
        <v>14</v>
      </c>
      <c r="D8" s="33" t="s">
        <v>126</v>
      </c>
      <c r="E8" s="30">
        <v>163200</v>
      </c>
      <c r="F8" s="32"/>
    </row>
    <row r="9" spans="1:10" s="28" customFormat="1" ht="69.75" customHeight="1" x14ac:dyDescent="0.35">
      <c r="A9" s="29" t="s">
        <v>15</v>
      </c>
      <c r="B9" s="30"/>
      <c r="C9" s="31" t="s">
        <v>14</v>
      </c>
      <c r="D9" s="33" t="s">
        <v>127</v>
      </c>
      <c r="E9" s="30">
        <v>124200</v>
      </c>
      <c r="F9" s="32"/>
    </row>
    <row r="10" spans="1:10" s="28" customFormat="1" ht="69.75" customHeight="1" x14ac:dyDescent="0.35">
      <c r="A10" s="29" t="s">
        <v>16</v>
      </c>
      <c r="B10" s="30"/>
      <c r="C10" s="31" t="s">
        <v>14</v>
      </c>
      <c r="D10" s="33" t="s">
        <v>127</v>
      </c>
      <c r="E10" s="30">
        <v>87480</v>
      </c>
      <c r="F10" s="32"/>
    </row>
    <row r="11" spans="1:10" s="28" customFormat="1" ht="69.75" customHeight="1" x14ac:dyDescent="0.35">
      <c r="A11" s="29" t="s">
        <v>17</v>
      </c>
      <c r="B11" s="30"/>
      <c r="C11" s="31" t="s">
        <v>14</v>
      </c>
      <c r="D11" s="33" t="s">
        <v>128</v>
      </c>
      <c r="E11" s="30">
        <v>152040</v>
      </c>
      <c r="F11" s="32"/>
    </row>
    <row r="12" spans="1:10" s="28" customFormat="1" ht="69.75" customHeight="1" x14ac:dyDescent="0.35">
      <c r="A12" s="29" t="s">
        <v>18</v>
      </c>
      <c r="B12" s="30"/>
      <c r="C12" s="31" t="s">
        <v>14</v>
      </c>
      <c r="D12" s="31" t="s">
        <v>19</v>
      </c>
      <c r="E12" s="30">
        <v>81600</v>
      </c>
      <c r="F12" s="32"/>
    </row>
    <row r="13" spans="1:10" s="28" customFormat="1" ht="28.5" customHeight="1" x14ac:dyDescent="0.35">
      <c r="A13" s="34" t="s">
        <v>152</v>
      </c>
      <c r="B13" s="26"/>
      <c r="C13" s="26"/>
      <c r="D13" s="26"/>
      <c r="E13" s="26"/>
      <c r="F13" s="27"/>
      <c r="G13" s="27"/>
      <c r="H13" s="27"/>
      <c r="I13" s="27"/>
      <c r="J13" s="27"/>
    </row>
    <row r="14" spans="1:10" s="28" customFormat="1" ht="69.75" customHeight="1" x14ac:dyDescent="0.35">
      <c r="A14" s="29" t="s">
        <v>80</v>
      </c>
      <c r="B14" s="30"/>
      <c r="C14" s="31" t="s">
        <v>81</v>
      </c>
      <c r="D14" s="31" t="s">
        <v>82</v>
      </c>
      <c r="E14" s="30">
        <v>40920</v>
      </c>
      <c r="F14" s="32"/>
    </row>
    <row r="15" spans="1:10" s="28" customFormat="1" ht="69.75" customHeight="1" x14ac:dyDescent="0.35">
      <c r="A15" s="29" t="s">
        <v>5</v>
      </c>
      <c r="B15" s="30"/>
      <c r="C15" s="31" t="s">
        <v>6</v>
      </c>
      <c r="D15" s="31" t="s">
        <v>116</v>
      </c>
      <c r="E15" s="30">
        <v>19200</v>
      </c>
      <c r="F15" s="32"/>
    </row>
    <row r="16" spans="1:10" s="28" customFormat="1" ht="69.75" customHeight="1" x14ac:dyDescent="0.35">
      <c r="A16" s="29" t="s">
        <v>60</v>
      </c>
      <c r="B16" s="30"/>
      <c r="C16" s="31" t="s">
        <v>61</v>
      </c>
      <c r="D16" s="33" t="s">
        <v>129</v>
      </c>
      <c r="E16" s="30">
        <v>41640</v>
      </c>
      <c r="F16" s="32"/>
    </row>
    <row r="17" spans="1:10" s="28" customFormat="1" ht="69.75" customHeight="1" x14ac:dyDescent="0.35">
      <c r="A17" s="29" t="s">
        <v>85</v>
      </c>
      <c r="B17" s="30"/>
      <c r="C17" s="31" t="s">
        <v>86</v>
      </c>
      <c r="D17" s="31" t="s">
        <v>87</v>
      </c>
      <c r="E17" s="30">
        <v>100560</v>
      </c>
      <c r="F17" s="32"/>
    </row>
    <row r="18" spans="1:10" s="28" customFormat="1" ht="69.75" customHeight="1" x14ac:dyDescent="0.35">
      <c r="A18" s="29" t="s">
        <v>88</v>
      </c>
      <c r="B18" s="30"/>
      <c r="C18" s="31" t="s">
        <v>86</v>
      </c>
      <c r="D18" s="31" t="s">
        <v>87</v>
      </c>
      <c r="E18" s="30">
        <v>127080</v>
      </c>
      <c r="F18" s="32"/>
    </row>
    <row r="19" spans="1:10" s="28" customFormat="1" ht="69.75" customHeight="1" x14ac:dyDescent="0.35">
      <c r="A19" s="29" t="s">
        <v>168</v>
      </c>
      <c r="B19" s="30"/>
      <c r="C19" s="31" t="s">
        <v>86</v>
      </c>
      <c r="D19" s="31" t="s">
        <v>169</v>
      </c>
      <c r="E19" s="30">
        <v>132240</v>
      </c>
      <c r="F19" s="32"/>
    </row>
    <row r="20" spans="1:10" s="28" customFormat="1" ht="69.75" customHeight="1" x14ac:dyDescent="0.35">
      <c r="A20" s="29" t="s">
        <v>30</v>
      </c>
      <c r="B20" s="30"/>
      <c r="C20" s="31" t="s">
        <v>31</v>
      </c>
      <c r="D20" s="31" t="s">
        <v>32</v>
      </c>
      <c r="E20" s="30">
        <v>45840</v>
      </c>
      <c r="F20" s="32"/>
    </row>
    <row r="21" spans="1:10" s="28" customFormat="1" ht="69.75" customHeight="1" x14ac:dyDescent="0.35">
      <c r="A21" s="29" t="s">
        <v>33</v>
      </c>
      <c r="B21" s="30"/>
      <c r="C21" s="31" t="s">
        <v>34</v>
      </c>
      <c r="D21" s="31" t="s">
        <v>35</v>
      </c>
      <c r="E21" s="30">
        <v>40440</v>
      </c>
      <c r="F21" s="32"/>
    </row>
    <row r="22" spans="1:10" s="28" customFormat="1" ht="69.75" customHeight="1" x14ac:dyDescent="0.35">
      <c r="A22" s="29" t="s">
        <v>101</v>
      </c>
      <c r="B22" s="30"/>
      <c r="C22" s="31" t="s">
        <v>102</v>
      </c>
      <c r="D22" s="31" t="s">
        <v>198</v>
      </c>
      <c r="E22" s="30">
        <v>41760</v>
      </c>
      <c r="F22" s="32"/>
    </row>
    <row r="23" spans="1:10" s="28" customFormat="1" ht="29.25" customHeight="1" x14ac:dyDescent="0.35">
      <c r="A23" s="34" t="s">
        <v>90</v>
      </c>
      <c r="B23" s="26"/>
      <c r="C23" s="26"/>
      <c r="D23" s="26"/>
      <c r="E23" s="26"/>
      <c r="F23" s="27"/>
      <c r="G23" s="27"/>
      <c r="H23" s="27"/>
      <c r="I23" s="27"/>
      <c r="J23" s="27"/>
    </row>
    <row r="24" spans="1:10" s="28" customFormat="1" ht="69.75" customHeight="1" x14ac:dyDescent="0.35">
      <c r="A24" s="29" t="s">
        <v>78</v>
      </c>
      <c r="B24" s="30"/>
      <c r="C24" s="31" t="s">
        <v>79</v>
      </c>
      <c r="D24" s="33" t="s">
        <v>199</v>
      </c>
      <c r="E24" s="30">
        <v>34320</v>
      </c>
      <c r="F24" s="32"/>
    </row>
    <row r="25" spans="1:10" s="28" customFormat="1" ht="69.75" customHeight="1" x14ac:dyDescent="0.35">
      <c r="A25" s="29" t="s">
        <v>91</v>
      </c>
      <c r="B25" s="30"/>
      <c r="C25" s="31" t="s">
        <v>237</v>
      </c>
      <c r="D25" s="31" t="s">
        <v>108</v>
      </c>
      <c r="E25" s="30">
        <v>41640</v>
      </c>
      <c r="F25" s="32"/>
    </row>
    <row r="26" spans="1:10" s="28" customFormat="1" ht="69.75" customHeight="1" x14ac:dyDescent="0.35">
      <c r="A26" s="29" t="s">
        <v>92</v>
      </c>
      <c r="B26" s="30"/>
      <c r="C26" s="31" t="s">
        <v>240</v>
      </c>
      <c r="D26" s="31" t="s">
        <v>117</v>
      </c>
      <c r="E26" s="30">
        <v>33360</v>
      </c>
      <c r="F26" s="32"/>
    </row>
    <row r="27" spans="1:10" s="28" customFormat="1" ht="69.75" customHeight="1" x14ac:dyDescent="0.35">
      <c r="A27" s="35" t="s">
        <v>93</v>
      </c>
      <c r="B27" s="30"/>
      <c r="C27" s="31" t="s">
        <v>98</v>
      </c>
      <c r="D27" s="31" t="s">
        <v>200</v>
      </c>
      <c r="E27" s="30">
        <v>56520</v>
      </c>
      <c r="F27" s="32"/>
    </row>
    <row r="28" spans="1:10" s="28" customFormat="1" ht="69.75" customHeight="1" x14ac:dyDescent="0.35">
      <c r="A28" s="29" t="s">
        <v>83</v>
      </c>
      <c r="B28" s="30"/>
      <c r="C28" s="31" t="s">
        <v>99</v>
      </c>
      <c r="D28" s="31" t="s">
        <v>118</v>
      </c>
      <c r="E28" s="30">
        <v>51000</v>
      </c>
      <c r="F28" s="32"/>
    </row>
    <row r="29" spans="1:10" s="28" customFormat="1" ht="69.75" customHeight="1" x14ac:dyDescent="0.35">
      <c r="A29" s="29" t="s">
        <v>29</v>
      </c>
      <c r="B29" s="30"/>
      <c r="C29" s="31" t="s">
        <v>28</v>
      </c>
      <c r="D29" s="33" t="s">
        <v>130</v>
      </c>
      <c r="E29" s="30">
        <v>19560</v>
      </c>
      <c r="F29" s="32"/>
    </row>
    <row r="30" spans="1:10" s="28" customFormat="1" ht="28.5" customHeight="1" x14ac:dyDescent="0.35">
      <c r="A30" s="34" t="s">
        <v>97</v>
      </c>
      <c r="B30" s="26"/>
      <c r="C30" s="26"/>
      <c r="D30" s="26"/>
      <c r="E30" s="26"/>
      <c r="F30" s="27"/>
      <c r="G30" s="27"/>
      <c r="H30" s="27"/>
      <c r="I30" s="27"/>
      <c r="J30" s="27"/>
    </row>
    <row r="31" spans="1:10" s="28" customFormat="1" ht="69.75" customHeight="1" x14ac:dyDescent="0.35">
      <c r="A31" s="29" t="s">
        <v>20</v>
      </c>
      <c r="B31" s="30"/>
      <c r="C31" s="31" t="s">
        <v>89</v>
      </c>
      <c r="D31" s="33" t="s">
        <v>277</v>
      </c>
      <c r="E31" s="30">
        <v>114720</v>
      </c>
      <c r="F31" s="32"/>
    </row>
    <row r="32" spans="1:10" s="28" customFormat="1" ht="69.75" customHeight="1" x14ac:dyDescent="0.35">
      <c r="A32" s="29" t="s">
        <v>21</v>
      </c>
      <c r="B32" s="30"/>
      <c r="C32" s="31" t="s">
        <v>22</v>
      </c>
      <c r="D32" s="31" t="s">
        <v>109</v>
      </c>
      <c r="E32" s="30">
        <v>182160</v>
      </c>
      <c r="F32" s="32"/>
    </row>
    <row r="33" spans="1:6" s="28" customFormat="1" ht="69.75" customHeight="1" x14ac:dyDescent="0.35">
      <c r="A33" s="29" t="s">
        <v>23</v>
      </c>
      <c r="B33" s="30"/>
      <c r="C33" s="31" t="s">
        <v>22</v>
      </c>
      <c r="D33" s="33" t="s">
        <v>131</v>
      </c>
      <c r="E33" s="30">
        <v>249480</v>
      </c>
      <c r="F33" s="32"/>
    </row>
    <row r="34" spans="1:6" s="28" customFormat="1" ht="69.75" customHeight="1" x14ac:dyDescent="0.35">
      <c r="A34" s="29" t="s">
        <v>24</v>
      </c>
      <c r="B34" s="30"/>
      <c r="C34" s="31" t="s">
        <v>22</v>
      </c>
      <c r="D34" s="33" t="s">
        <v>132</v>
      </c>
      <c r="E34" s="30">
        <v>177600</v>
      </c>
      <c r="F34" s="32"/>
    </row>
    <row r="35" spans="1:6" s="28" customFormat="1" ht="69.75" customHeight="1" x14ac:dyDescent="0.35">
      <c r="A35" s="29" t="s">
        <v>25</v>
      </c>
      <c r="B35" s="30"/>
      <c r="C35" s="31" t="s">
        <v>22</v>
      </c>
      <c r="D35" s="31" t="s">
        <v>110</v>
      </c>
      <c r="E35" s="30">
        <v>148560</v>
      </c>
      <c r="F35" s="32"/>
    </row>
    <row r="36" spans="1:6" s="28" customFormat="1" ht="69.75" customHeight="1" x14ac:dyDescent="0.35">
      <c r="A36" s="29" t="s">
        <v>26</v>
      </c>
      <c r="B36" s="30"/>
      <c r="C36" s="31" t="s">
        <v>27</v>
      </c>
      <c r="D36" s="31" t="s">
        <v>278</v>
      </c>
      <c r="E36" s="30">
        <v>137160</v>
      </c>
      <c r="F36" s="32"/>
    </row>
    <row r="37" spans="1:6" s="28" customFormat="1" ht="69.75" customHeight="1" x14ac:dyDescent="0.35">
      <c r="A37" s="29" t="s">
        <v>36</v>
      </c>
      <c r="B37" s="30"/>
      <c r="C37" s="31" t="s">
        <v>22</v>
      </c>
      <c r="D37" s="31" t="s">
        <v>279</v>
      </c>
      <c r="E37" s="30">
        <v>191400</v>
      </c>
      <c r="F37" s="32"/>
    </row>
    <row r="38" spans="1:6" s="28" customFormat="1" ht="69.75" customHeight="1" x14ac:dyDescent="0.35">
      <c r="A38" s="29" t="s">
        <v>37</v>
      </c>
      <c r="B38" s="30"/>
      <c r="C38" s="31" t="s">
        <v>22</v>
      </c>
      <c r="D38" s="31" t="s">
        <v>111</v>
      </c>
      <c r="E38" s="30">
        <v>286560</v>
      </c>
      <c r="F38" s="32"/>
    </row>
    <row r="39" spans="1:6" s="28" customFormat="1" ht="69.75" customHeight="1" x14ac:dyDescent="0.35">
      <c r="A39" s="29" t="s">
        <v>38</v>
      </c>
      <c r="B39" s="30"/>
      <c r="C39" s="31" t="s">
        <v>22</v>
      </c>
      <c r="D39" s="33" t="s">
        <v>133</v>
      </c>
      <c r="E39" s="30">
        <v>151560</v>
      </c>
      <c r="F39" s="32"/>
    </row>
    <row r="40" spans="1:6" s="28" customFormat="1" ht="69.75" customHeight="1" x14ac:dyDescent="0.35">
      <c r="A40" s="29" t="s">
        <v>39</v>
      </c>
      <c r="B40" s="30"/>
      <c r="C40" s="31" t="s">
        <v>22</v>
      </c>
      <c r="D40" s="31" t="s">
        <v>119</v>
      </c>
      <c r="E40" s="30">
        <v>196800</v>
      </c>
      <c r="F40" s="32"/>
    </row>
    <row r="41" spans="1:6" s="28" customFormat="1" ht="69.75" customHeight="1" x14ac:dyDescent="0.35">
      <c r="A41" s="29" t="s">
        <v>94</v>
      </c>
      <c r="B41" s="30"/>
      <c r="C41" s="31" t="s">
        <v>100</v>
      </c>
      <c r="D41" s="31" t="s">
        <v>112</v>
      </c>
      <c r="E41" s="30">
        <v>172440</v>
      </c>
      <c r="F41" s="32"/>
    </row>
    <row r="42" spans="1:6" s="28" customFormat="1" ht="69.75" customHeight="1" x14ac:dyDescent="0.35">
      <c r="A42" s="29" t="s">
        <v>40</v>
      </c>
      <c r="B42" s="30"/>
      <c r="C42" s="31" t="s">
        <v>22</v>
      </c>
      <c r="D42" s="31" t="s">
        <v>113</v>
      </c>
      <c r="E42" s="30">
        <v>393360</v>
      </c>
      <c r="F42" s="32"/>
    </row>
    <row r="43" spans="1:6" s="28" customFormat="1" ht="69.75" customHeight="1" x14ac:dyDescent="0.35">
      <c r="A43" s="29" t="s">
        <v>95</v>
      </c>
      <c r="B43" s="30"/>
      <c r="C43" s="31" t="s">
        <v>22</v>
      </c>
      <c r="D43" s="31" t="s">
        <v>114</v>
      </c>
      <c r="E43" s="30">
        <v>160560</v>
      </c>
      <c r="F43" s="32"/>
    </row>
    <row r="44" spans="1:6" s="28" customFormat="1" ht="69.75" customHeight="1" x14ac:dyDescent="0.35">
      <c r="A44" s="29" t="s">
        <v>41</v>
      </c>
      <c r="B44" s="36"/>
      <c r="C44" s="31" t="s">
        <v>42</v>
      </c>
      <c r="D44" s="33" t="s">
        <v>134</v>
      </c>
      <c r="E44" s="30">
        <v>226560</v>
      </c>
      <c r="F44" s="32"/>
    </row>
    <row r="45" spans="1:6" s="28" customFormat="1" ht="69.75" customHeight="1" x14ac:dyDescent="0.35">
      <c r="A45" s="29" t="s">
        <v>170</v>
      </c>
      <c r="B45" s="30"/>
      <c r="C45" s="31" t="s">
        <v>22</v>
      </c>
      <c r="D45" s="33" t="s">
        <v>171</v>
      </c>
      <c r="E45" s="30">
        <v>172440</v>
      </c>
      <c r="F45" s="32"/>
    </row>
    <row r="46" spans="1:6" s="28" customFormat="1" ht="69.75" customHeight="1" x14ac:dyDescent="0.35">
      <c r="A46" s="29" t="s">
        <v>173</v>
      </c>
      <c r="B46" s="30"/>
      <c r="C46" s="31" t="s">
        <v>22</v>
      </c>
      <c r="D46" s="33" t="s">
        <v>172</v>
      </c>
      <c r="E46" s="30">
        <v>405360</v>
      </c>
      <c r="F46" s="32"/>
    </row>
    <row r="47" spans="1:6" s="28" customFormat="1" ht="69.75" customHeight="1" x14ac:dyDescent="0.35">
      <c r="A47" s="29" t="s">
        <v>174</v>
      </c>
      <c r="B47" s="30"/>
      <c r="C47" s="31" t="s">
        <v>22</v>
      </c>
      <c r="D47" s="33" t="s">
        <v>175</v>
      </c>
      <c r="E47" s="30">
        <v>199680</v>
      </c>
      <c r="F47" s="32"/>
    </row>
    <row r="48" spans="1:6" s="28" customFormat="1" ht="69.75" customHeight="1" x14ac:dyDescent="0.35">
      <c r="A48" s="29" t="s">
        <v>176</v>
      </c>
      <c r="B48" s="30"/>
      <c r="C48" s="31" t="s">
        <v>22</v>
      </c>
      <c r="D48" s="33" t="s">
        <v>177</v>
      </c>
      <c r="E48" s="30">
        <v>152040</v>
      </c>
      <c r="F48" s="32"/>
    </row>
    <row r="49" spans="1:10" s="28" customFormat="1" ht="69.75" customHeight="1" x14ac:dyDescent="0.35">
      <c r="A49" s="29" t="s">
        <v>178</v>
      </c>
      <c r="B49" s="30"/>
      <c r="C49" s="31" t="s">
        <v>22</v>
      </c>
      <c r="D49" s="33" t="s">
        <v>177</v>
      </c>
      <c r="E49" s="30">
        <v>126720</v>
      </c>
      <c r="F49" s="32"/>
    </row>
    <row r="50" spans="1:10" s="28" customFormat="1" ht="69.75" customHeight="1" x14ac:dyDescent="0.35">
      <c r="A50" s="29" t="s">
        <v>179</v>
      </c>
      <c r="B50" s="30"/>
      <c r="C50" s="31" t="s">
        <v>22</v>
      </c>
      <c r="D50" s="33" t="s">
        <v>180</v>
      </c>
      <c r="E50" s="30">
        <v>329640</v>
      </c>
      <c r="F50" s="32"/>
    </row>
    <row r="51" spans="1:10" s="28" customFormat="1" ht="69.75" customHeight="1" x14ac:dyDescent="0.35">
      <c r="A51" s="29" t="s">
        <v>181</v>
      </c>
      <c r="B51" s="30"/>
      <c r="C51" s="31" t="s">
        <v>22</v>
      </c>
      <c r="D51" s="33" t="s">
        <v>182</v>
      </c>
      <c r="E51" s="30">
        <v>402000</v>
      </c>
      <c r="F51" s="32"/>
    </row>
    <row r="52" spans="1:10" s="28" customFormat="1" ht="69.75" customHeight="1" x14ac:dyDescent="0.35">
      <c r="A52" s="29" t="s">
        <v>183</v>
      </c>
      <c r="B52" s="30"/>
      <c r="C52" s="31" t="s">
        <v>22</v>
      </c>
      <c r="D52" s="33" t="s">
        <v>184</v>
      </c>
      <c r="E52" s="30">
        <v>492720</v>
      </c>
      <c r="F52" s="32"/>
    </row>
    <row r="53" spans="1:10" s="28" customFormat="1" ht="28.5" customHeight="1" x14ac:dyDescent="0.35">
      <c r="A53" s="34" t="s">
        <v>140</v>
      </c>
      <c r="B53" s="26"/>
      <c r="C53" s="26"/>
      <c r="D53" s="26"/>
      <c r="E53" s="26"/>
      <c r="F53" s="27"/>
      <c r="G53" s="27"/>
      <c r="H53" s="27"/>
      <c r="I53" s="27"/>
      <c r="J53" s="27"/>
    </row>
    <row r="54" spans="1:10" s="28" customFormat="1" ht="69.75" customHeight="1" x14ac:dyDescent="0.35">
      <c r="A54" s="29" t="s">
        <v>165</v>
      </c>
      <c r="B54" s="30"/>
      <c r="C54" s="31" t="s">
        <v>166</v>
      </c>
      <c r="D54" s="31" t="s">
        <v>167</v>
      </c>
      <c r="E54" s="30">
        <v>72360</v>
      </c>
      <c r="F54" s="32"/>
    </row>
    <row r="55" spans="1:10" s="28" customFormat="1" ht="69.75" customHeight="1" x14ac:dyDescent="0.35">
      <c r="A55" s="29" t="s">
        <v>142</v>
      </c>
      <c r="B55" s="30"/>
      <c r="C55" s="31" t="s">
        <v>154</v>
      </c>
      <c r="D55" s="31" t="s">
        <v>156</v>
      </c>
      <c r="E55" s="30">
        <v>146880</v>
      </c>
      <c r="F55" s="32"/>
    </row>
    <row r="56" spans="1:10" s="28" customFormat="1" ht="69.75" customHeight="1" x14ac:dyDescent="0.35">
      <c r="A56" s="29" t="s">
        <v>143</v>
      </c>
      <c r="B56" s="30"/>
      <c r="C56" s="31" t="s">
        <v>155</v>
      </c>
      <c r="D56" s="31" t="s">
        <v>139</v>
      </c>
      <c r="E56" s="30">
        <v>159000</v>
      </c>
      <c r="F56" s="32"/>
    </row>
    <row r="57" spans="1:10" s="28" customFormat="1" ht="69.75" customHeight="1" x14ac:dyDescent="0.35">
      <c r="A57" s="29" t="s">
        <v>144</v>
      </c>
      <c r="B57" s="30"/>
      <c r="C57" s="31" t="s">
        <v>141</v>
      </c>
      <c r="D57" s="31" t="s">
        <v>157</v>
      </c>
      <c r="E57" s="30">
        <v>566400</v>
      </c>
      <c r="F57" s="32"/>
    </row>
    <row r="58" spans="1:10" s="28" customFormat="1" ht="69.75" customHeight="1" x14ac:dyDescent="0.35">
      <c r="A58" s="29" t="s">
        <v>145</v>
      </c>
      <c r="B58" s="30"/>
      <c r="C58" s="31" t="s">
        <v>141</v>
      </c>
      <c r="D58" s="31" t="s">
        <v>158</v>
      </c>
      <c r="E58" s="30">
        <v>522240</v>
      </c>
      <c r="F58" s="32"/>
    </row>
    <row r="59" spans="1:10" s="28" customFormat="1" ht="69.75" customHeight="1" x14ac:dyDescent="0.35">
      <c r="A59" s="29" t="s">
        <v>146</v>
      </c>
      <c r="B59" s="30"/>
      <c r="C59" s="31" t="s">
        <v>141</v>
      </c>
      <c r="D59" s="31" t="s">
        <v>159</v>
      </c>
      <c r="E59" s="30">
        <v>190080</v>
      </c>
      <c r="F59" s="32"/>
    </row>
    <row r="60" spans="1:10" s="28" customFormat="1" ht="69.75" customHeight="1" x14ac:dyDescent="0.35">
      <c r="A60" s="29" t="s">
        <v>147</v>
      </c>
      <c r="B60" s="30"/>
      <c r="C60" s="31" t="s">
        <v>141</v>
      </c>
      <c r="D60" s="31" t="s">
        <v>160</v>
      </c>
      <c r="E60" s="30">
        <v>281760</v>
      </c>
      <c r="F60" s="32"/>
    </row>
    <row r="61" spans="1:10" s="28" customFormat="1" ht="69.75" customHeight="1" x14ac:dyDescent="0.35">
      <c r="A61" s="29" t="s">
        <v>153</v>
      </c>
      <c r="B61" s="30"/>
      <c r="C61" s="31" t="s">
        <v>141</v>
      </c>
      <c r="D61" s="31" t="s">
        <v>161</v>
      </c>
      <c r="E61" s="30">
        <v>275520</v>
      </c>
      <c r="F61" s="32"/>
    </row>
    <row r="62" spans="1:10" s="28" customFormat="1" ht="69.75" customHeight="1" x14ac:dyDescent="0.35">
      <c r="A62" s="29" t="s">
        <v>148</v>
      </c>
      <c r="B62" s="30"/>
      <c r="C62" s="31" t="s">
        <v>141</v>
      </c>
      <c r="D62" s="31" t="s">
        <v>162</v>
      </c>
      <c r="E62" s="30">
        <v>211560</v>
      </c>
      <c r="F62" s="32"/>
    </row>
    <row r="63" spans="1:10" s="28" customFormat="1" ht="69.75" customHeight="1" x14ac:dyDescent="0.35">
      <c r="A63" s="29" t="s">
        <v>149</v>
      </c>
      <c r="B63" s="30"/>
      <c r="C63" s="31" t="s">
        <v>141</v>
      </c>
      <c r="D63" s="31" t="s">
        <v>163</v>
      </c>
      <c r="E63" s="30">
        <v>630480</v>
      </c>
      <c r="F63" s="32"/>
    </row>
    <row r="64" spans="1:10" s="28" customFormat="1" ht="69.75" customHeight="1" x14ac:dyDescent="0.35">
      <c r="A64" s="29" t="s">
        <v>150</v>
      </c>
      <c r="B64" s="30"/>
      <c r="C64" s="31" t="s">
        <v>141</v>
      </c>
      <c r="D64" s="31" t="s">
        <v>164</v>
      </c>
      <c r="E64" s="30">
        <v>952320</v>
      </c>
      <c r="F64" s="32"/>
    </row>
    <row r="65" spans="1:10" s="28" customFormat="1" ht="69.75" customHeight="1" x14ac:dyDescent="0.35">
      <c r="A65" s="29" t="s">
        <v>151</v>
      </c>
      <c r="B65" s="30"/>
      <c r="C65" s="31" t="s">
        <v>141</v>
      </c>
      <c r="D65" s="31" t="s">
        <v>280</v>
      </c>
      <c r="E65" s="30">
        <v>1023360</v>
      </c>
      <c r="F65" s="32"/>
    </row>
    <row r="66" spans="1:10" s="28" customFormat="1" ht="29.25" customHeight="1" x14ac:dyDescent="0.35">
      <c r="A66" s="34" t="s">
        <v>96</v>
      </c>
      <c r="B66" s="26"/>
      <c r="C66" s="26"/>
      <c r="D66" s="26"/>
      <c r="E66" s="26"/>
      <c r="F66" s="27"/>
      <c r="G66" s="27"/>
      <c r="H66" s="27"/>
      <c r="I66" s="27"/>
      <c r="J66" s="27"/>
    </row>
    <row r="67" spans="1:10" s="28" customFormat="1" ht="69.75" customHeight="1" x14ac:dyDescent="0.35">
      <c r="A67" s="29" t="s">
        <v>43</v>
      </c>
      <c r="B67" s="30"/>
      <c r="C67" s="31" t="s">
        <v>44</v>
      </c>
      <c r="D67" s="31" t="s">
        <v>45</v>
      </c>
      <c r="E67" s="30">
        <v>22560</v>
      </c>
      <c r="F67" s="32"/>
    </row>
    <row r="68" spans="1:10" s="28" customFormat="1" ht="69.75" customHeight="1" x14ac:dyDescent="0.35">
      <c r="A68" s="29" t="s">
        <v>47</v>
      </c>
      <c r="B68" s="30"/>
      <c r="C68" s="31" t="s">
        <v>48</v>
      </c>
      <c r="D68" s="31" t="s">
        <v>46</v>
      </c>
      <c r="E68" s="30">
        <v>75000</v>
      </c>
      <c r="F68" s="32"/>
    </row>
    <row r="69" spans="1:10" s="28" customFormat="1" ht="69.75" customHeight="1" x14ac:dyDescent="0.35">
      <c r="A69" s="29" t="s">
        <v>49</v>
      </c>
      <c r="B69" s="30"/>
      <c r="C69" s="31" t="s">
        <v>50</v>
      </c>
      <c r="D69" s="33" t="s">
        <v>241</v>
      </c>
      <c r="E69" s="30">
        <v>49560</v>
      </c>
      <c r="F69" s="32"/>
    </row>
    <row r="70" spans="1:10" s="28" customFormat="1" ht="69.75" customHeight="1" x14ac:dyDescent="0.35">
      <c r="A70" s="29" t="s">
        <v>51</v>
      </c>
      <c r="B70" s="30"/>
      <c r="C70" s="31" t="s">
        <v>52</v>
      </c>
      <c r="D70" s="33" t="s">
        <v>238</v>
      </c>
      <c r="E70" s="30">
        <v>28080</v>
      </c>
      <c r="F70" s="32"/>
    </row>
    <row r="71" spans="1:10" s="28" customFormat="1" ht="69.75" customHeight="1" x14ac:dyDescent="0.35">
      <c r="A71" s="29" t="s">
        <v>121</v>
      </c>
      <c r="B71" s="30"/>
      <c r="C71" s="31" t="s">
        <v>242</v>
      </c>
      <c r="D71" s="31" t="s">
        <v>239</v>
      </c>
      <c r="E71" s="30">
        <v>57480</v>
      </c>
      <c r="F71" s="32"/>
    </row>
    <row r="72" spans="1:10" s="28" customFormat="1" ht="69.75" customHeight="1" x14ac:dyDescent="0.35">
      <c r="A72" s="29" t="s">
        <v>234</v>
      </c>
      <c r="B72" s="30"/>
      <c r="C72" s="31" t="s">
        <v>243</v>
      </c>
      <c r="D72" s="31" t="s">
        <v>281</v>
      </c>
      <c r="E72" s="30">
        <v>68160</v>
      </c>
      <c r="F72" s="32"/>
    </row>
    <row r="73" spans="1:10" s="28" customFormat="1" ht="69.75" customHeight="1" x14ac:dyDescent="0.35">
      <c r="A73" s="29" t="s">
        <v>194</v>
      </c>
      <c r="B73" s="37"/>
      <c r="C73" s="31" t="s">
        <v>53</v>
      </c>
      <c r="D73" s="31" t="s">
        <v>195</v>
      </c>
      <c r="E73" s="30">
        <v>47880</v>
      </c>
      <c r="F73" s="32"/>
    </row>
    <row r="74" spans="1:10" s="28" customFormat="1" ht="69.75" customHeight="1" x14ac:dyDescent="0.35">
      <c r="A74" s="29" t="s">
        <v>54</v>
      </c>
      <c r="B74" s="30"/>
      <c r="C74" s="31" t="s">
        <v>55</v>
      </c>
      <c r="D74" s="31" t="s">
        <v>196</v>
      </c>
      <c r="E74" s="30">
        <v>16560</v>
      </c>
      <c r="F74" s="32"/>
    </row>
    <row r="75" spans="1:10" s="28" customFormat="1" ht="69.75" customHeight="1" x14ac:dyDescent="0.35">
      <c r="A75" s="29" t="s">
        <v>56</v>
      </c>
      <c r="B75" s="30"/>
      <c r="C75" s="31" t="s">
        <v>57</v>
      </c>
      <c r="D75" s="31" t="s">
        <v>120</v>
      </c>
      <c r="E75" s="30">
        <v>65880</v>
      </c>
      <c r="F75" s="32"/>
    </row>
    <row r="76" spans="1:10" s="28" customFormat="1" ht="69.75" customHeight="1" x14ac:dyDescent="0.35">
      <c r="A76" s="29" t="s">
        <v>58</v>
      </c>
      <c r="B76" s="30"/>
      <c r="C76" s="31" t="s">
        <v>59</v>
      </c>
      <c r="D76" s="33" t="s">
        <v>135</v>
      </c>
      <c r="E76" s="30">
        <v>26160</v>
      </c>
      <c r="F76" s="32"/>
    </row>
    <row r="77" spans="1:10" s="28" customFormat="1" ht="69.75" customHeight="1" x14ac:dyDescent="0.35">
      <c r="A77" s="29" t="s">
        <v>62</v>
      </c>
      <c r="B77" s="30"/>
      <c r="C77" s="31" t="s">
        <v>63</v>
      </c>
      <c r="D77" s="31" t="s">
        <v>115</v>
      </c>
      <c r="E77" s="30">
        <v>40200</v>
      </c>
      <c r="F77" s="32"/>
    </row>
    <row r="78" spans="1:10" s="28" customFormat="1" ht="69.75" customHeight="1" x14ac:dyDescent="0.35">
      <c r="A78" s="29" t="s">
        <v>185</v>
      </c>
      <c r="B78" s="30"/>
      <c r="C78" s="31" t="s">
        <v>186</v>
      </c>
      <c r="D78" s="31" t="s">
        <v>187</v>
      </c>
      <c r="E78" s="30">
        <v>103440</v>
      </c>
      <c r="F78" s="32"/>
    </row>
    <row r="79" spans="1:10" s="28" customFormat="1" ht="28.5" customHeight="1" x14ac:dyDescent="0.35">
      <c r="A79" s="25" t="s">
        <v>282</v>
      </c>
      <c r="B79" s="26"/>
      <c r="C79" s="26"/>
      <c r="D79" s="26"/>
      <c r="E79" s="26"/>
      <c r="F79" s="27"/>
      <c r="G79" s="27"/>
      <c r="H79" s="27"/>
      <c r="I79" s="27"/>
      <c r="J79" s="27"/>
    </row>
    <row r="80" spans="1:10" s="28" customFormat="1" ht="69.75" customHeight="1" x14ac:dyDescent="0.35">
      <c r="A80" s="38"/>
      <c r="B80" s="30"/>
      <c r="C80" s="31" t="s">
        <v>283</v>
      </c>
      <c r="D80" s="30" t="s">
        <v>284</v>
      </c>
      <c r="E80" s="30">
        <v>2160</v>
      </c>
      <c r="F80" s="32"/>
    </row>
    <row r="81" spans="1:6" s="28" customFormat="1" ht="69.75" customHeight="1" x14ac:dyDescent="0.35">
      <c r="A81" s="29" t="s">
        <v>285</v>
      </c>
      <c r="B81" s="30"/>
      <c r="C81" s="31" t="s">
        <v>286</v>
      </c>
      <c r="D81" s="31" t="s">
        <v>287</v>
      </c>
      <c r="E81" s="30">
        <v>35400</v>
      </c>
      <c r="F81" s="32"/>
    </row>
    <row r="82" spans="1:6" s="28" customFormat="1" ht="69.75" customHeight="1" x14ac:dyDescent="0.35">
      <c r="A82" s="29" t="s">
        <v>288</v>
      </c>
      <c r="B82" s="30"/>
      <c r="C82" s="31" t="s">
        <v>289</v>
      </c>
      <c r="D82" s="31" t="s">
        <v>290</v>
      </c>
      <c r="E82" s="30">
        <v>52440</v>
      </c>
      <c r="F82" s="32"/>
    </row>
    <row r="83" spans="1:6" s="28" customFormat="1" ht="69.75" customHeight="1" x14ac:dyDescent="0.35">
      <c r="A83" s="29" t="s">
        <v>291</v>
      </c>
      <c r="B83" s="30"/>
      <c r="C83" s="31" t="s">
        <v>292</v>
      </c>
      <c r="D83" s="31" t="s">
        <v>293</v>
      </c>
      <c r="E83" s="30">
        <v>52320</v>
      </c>
      <c r="F83" s="32"/>
    </row>
    <row r="84" spans="1:6" s="28" customFormat="1" ht="69.75" customHeight="1" x14ac:dyDescent="0.35">
      <c r="A84" s="29" t="s">
        <v>294</v>
      </c>
      <c r="B84" s="30"/>
      <c r="C84" s="31" t="s">
        <v>295</v>
      </c>
      <c r="D84" s="31" t="s">
        <v>296</v>
      </c>
      <c r="E84" s="30">
        <v>43680</v>
      </c>
      <c r="F84" s="32"/>
    </row>
    <row r="85" spans="1:6" s="28" customFormat="1" ht="69.75" customHeight="1" x14ac:dyDescent="0.35">
      <c r="A85" s="29" t="s">
        <v>297</v>
      </c>
      <c r="B85" s="30"/>
      <c r="C85" s="31" t="s">
        <v>298</v>
      </c>
      <c r="D85" s="31" t="s">
        <v>299</v>
      </c>
      <c r="E85" s="30">
        <v>46920</v>
      </c>
      <c r="F85" s="32"/>
    </row>
    <row r="86" spans="1:6" s="28" customFormat="1" ht="69.75" customHeight="1" x14ac:dyDescent="0.35">
      <c r="A86" s="29" t="s">
        <v>300</v>
      </c>
      <c r="B86" s="30"/>
      <c r="C86" s="31" t="s">
        <v>301</v>
      </c>
      <c r="D86" s="31" t="s">
        <v>302</v>
      </c>
      <c r="E86" s="30">
        <v>29760</v>
      </c>
      <c r="F86" s="32"/>
    </row>
    <row r="87" spans="1:6" s="28" customFormat="1" ht="69.75" customHeight="1" x14ac:dyDescent="0.35">
      <c r="A87" s="29" t="s">
        <v>303</v>
      </c>
      <c r="B87" s="30"/>
      <c r="C87" s="31" t="s">
        <v>304</v>
      </c>
      <c r="D87" s="31" t="s">
        <v>305</v>
      </c>
      <c r="E87" s="30">
        <v>59760</v>
      </c>
      <c r="F87" s="32"/>
    </row>
    <row r="88" spans="1:6" s="28" customFormat="1" ht="69.75" customHeight="1" x14ac:dyDescent="0.35">
      <c r="A88" s="29" t="s">
        <v>306</v>
      </c>
      <c r="B88" s="30"/>
      <c r="C88" s="31" t="s">
        <v>307</v>
      </c>
      <c r="D88" s="31" t="s">
        <v>308</v>
      </c>
      <c r="E88" s="30">
        <v>50160</v>
      </c>
      <c r="F88" s="32"/>
    </row>
    <row r="89" spans="1:6" s="28" customFormat="1" ht="69.75" customHeight="1" x14ac:dyDescent="0.35">
      <c r="A89" s="29" t="s">
        <v>309</v>
      </c>
      <c r="B89" s="30"/>
      <c r="C89" s="31" t="s">
        <v>310</v>
      </c>
      <c r="D89" s="31" t="s">
        <v>311</v>
      </c>
      <c r="E89" s="30">
        <v>32760</v>
      </c>
      <c r="F89" s="32"/>
    </row>
    <row r="90" spans="1:6" s="28" customFormat="1" ht="69.75" customHeight="1" x14ac:dyDescent="0.35">
      <c r="A90" s="29" t="s">
        <v>312</v>
      </c>
      <c r="B90" s="30"/>
      <c r="C90" s="31" t="s">
        <v>313</v>
      </c>
      <c r="D90" s="31" t="s">
        <v>314</v>
      </c>
      <c r="E90" s="30">
        <v>52680</v>
      </c>
      <c r="F90" s="32"/>
    </row>
    <row r="91" spans="1:6" s="28" customFormat="1" ht="69.75" customHeight="1" x14ac:dyDescent="0.35">
      <c r="A91" s="29" t="s">
        <v>315</v>
      </c>
      <c r="B91" s="30"/>
      <c r="C91" s="31" t="s">
        <v>316</v>
      </c>
      <c r="D91" s="31" t="s">
        <v>317</v>
      </c>
      <c r="E91" s="30">
        <v>49680</v>
      </c>
      <c r="F91" s="32"/>
    </row>
    <row r="92" spans="1:6" s="28" customFormat="1" ht="69.75" customHeight="1" x14ac:dyDescent="0.35">
      <c r="A92" s="29" t="s">
        <v>318</v>
      </c>
      <c r="B92" s="30"/>
      <c r="C92" s="31" t="s">
        <v>319</v>
      </c>
      <c r="D92" s="31" t="s">
        <v>320</v>
      </c>
      <c r="E92" s="30">
        <v>41040</v>
      </c>
      <c r="F92" s="32"/>
    </row>
    <row r="93" spans="1:6" s="28" customFormat="1" ht="69.75" customHeight="1" x14ac:dyDescent="0.35">
      <c r="A93" s="29" t="s">
        <v>321</v>
      </c>
      <c r="B93" s="30"/>
      <c r="C93" s="31" t="s">
        <v>322</v>
      </c>
      <c r="D93" s="31" t="s">
        <v>323</v>
      </c>
      <c r="E93" s="30">
        <v>35640</v>
      </c>
      <c r="F93" s="32"/>
    </row>
    <row r="94" spans="1:6" s="28" customFormat="1" ht="69.75" customHeight="1" x14ac:dyDescent="0.35">
      <c r="A94" s="29" t="s">
        <v>324</v>
      </c>
      <c r="B94" s="30"/>
      <c r="C94" s="31" t="s">
        <v>325</v>
      </c>
      <c r="D94" s="31" t="s">
        <v>326</v>
      </c>
      <c r="E94" s="30">
        <v>27840</v>
      </c>
      <c r="F94" s="32"/>
    </row>
    <row r="95" spans="1:6" s="28" customFormat="1" ht="69.75" customHeight="1" x14ac:dyDescent="0.35">
      <c r="A95" s="29" t="s">
        <v>327</v>
      </c>
      <c r="B95" s="30"/>
      <c r="C95" s="31" t="s">
        <v>328</v>
      </c>
      <c r="D95" s="31" t="s">
        <v>329</v>
      </c>
      <c r="E95" s="30">
        <v>54480</v>
      </c>
      <c r="F95" s="32"/>
    </row>
    <row r="96" spans="1:6" s="28" customFormat="1" ht="69.75" customHeight="1" x14ac:dyDescent="0.35">
      <c r="A96" s="29" t="s">
        <v>330</v>
      </c>
      <c r="B96" s="30"/>
      <c r="C96" s="31" t="s">
        <v>331</v>
      </c>
      <c r="D96" s="31" t="s">
        <v>332</v>
      </c>
      <c r="E96" s="30">
        <v>79080</v>
      </c>
      <c r="F96" s="32"/>
    </row>
    <row r="97" spans="1:6" s="28" customFormat="1" ht="69.75" customHeight="1" x14ac:dyDescent="0.35">
      <c r="A97" s="29" t="s">
        <v>333</v>
      </c>
      <c r="B97" s="30"/>
      <c r="C97" s="31" t="s">
        <v>334</v>
      </c>
      <c r="D97" s="31" t="s">
        <v>335</v>
      </c>
      <c r="E97" s="30">
        <v>45360</v>
      </c>
      <c r="F97" s="32"/>
    </row>
    <row r="98" spans="1:6" s="28" customFormat="1" ht="69.75" customHeight="1" x14ac:dyDescent="0.35">
      <c r="A98" s="29" t="s">
        <v>336</v>
      </c>
      <c r="B98" s="30"/>
      <c r="C98" s="31" t="s">
        <v>337</v>
      </c>
      <c r="D98" s="31" t="s">
        <v>338</v>
      </c>
      <c r="E98" s="30">
        <v>65400</v>
      </c>
      <c r="F98" s="32"/>
    </row>
    <row r="99" spans="1:6" s="28" customFormat="1" ht="69.75" customHeight="1" x14ac:dyDescent="0.35">
      <c r="A99" s="29" t="s">
        <v>339</v>
      </c>
      <c r="B99" s="30"/>
      <c r="C99" s="31" t="s">
        <v>340</v>
      </c>
      <c r="D99" s="31" t="s">
        <v>341</v>
      </c>
      <c r="E99" s="30">
        <v>23520</v>
      </c>
      <c r="F99" s="32"/>
    </row>
    <row r="100" spans="1:6" s="28" customFormat="1" ht="69.75" customHeight="1" x14ac:dyDescent="0.35">
      <c r="A100" s="29" t="s">
        <v>342</v>
      </c>
      <c r="B100" s="30"/>
      <c r="C100" s="31" t="s">
        <v>343</v>
      </c>
      <c r="D100" s="31" t="s">
        <v>344</v>
      </c>
      <c r="E100" s="30">
        <v>48720</v>
      </c>
      <c r="F100" s="32"/>
    </row>
    <row r="101" spans="1:6" s="28" customFormat="1" ht="69.75" customHeight="1" x14ac:dyDescent="0.35">
      <c r="A101" s="29" t="s">
        <v>345</v>
      </c>
      <c r="B101" s="30"/>
      <c r="C101" s="31" t="s">
        <v>346</v>
      </c>
      <c r="D101" s="31" t="s">
        <v>347</v>
      </c>
      <c r="E101" s="30">
        <v>42960</v>
      </c>
      <c r="F101" s="32"/>
    </row>
    <row r="102" spans="1:6" s="28" customFormat="1" ht="69.75" customHeight="1" x14ac:dyDescent="0.35">
      <c r="A102" s="29" t="s">
        <v>348</v>
      </c>
      <c r="B102" s="30"/>
      <c r="C102" s="31" t="s">
        <v>349</v>
      </c>
      <c r="D102" s="31" t="s">
        <v>350</v>
      </c>
      <c r="E102" s="30">
        <v>92280</v>
      </c>
      <c r="F102" s="32"/>
    </row>
    <row r="103" spans="1:6" s="28" customFormat="1" ht="69.75" customHeight="1" x14ac:dyDescent="0.35">
      <c r="A103" s="29" t="s">
        <v>351</v>
      </c>
      <c r="B103" s="30"/>
      <c r="C103" s="31" t="s">
        <v>352</v>
      </c>
      <c r="D103" s="31" t="s">
        <v>353</v>
      </c>
      <c r="E103" s="30">
        <v>60960</v>
      </c>
      <c r="F103" s="32"/>
    </row>
    <row r="104" spans="1:6" s="28" customFormat="1" ht="69.75" customHeight="1" x14ac:dyDescent="0.35">
      <c r="A104" s="29" t="s">
        <v>354</v>
      </c>
      <c r="B104" s="30"/>
      <c r="C104" s="31" t="s">
        <v>355</v>
      </c>
      <c r="D104" s="31" t="s">
        <v>356</v>
      </c>
      <c r="E104" s="30">
        <v>39000</v>
      </c>
      <c r="F104" s="32"/>
    </row>
    <row r="105" spans="1:6" s="28" customFormat="1" ht="69.75" customHeight="1" x14ac:dyDescent="0.35">
      <c r="A105" s="29" t="s">
        <v>357</v>
      </c>
      <c r="B105" s="30"/>
      <c r="C105" s="31" t="s">
        <v>358</v>
      </c>
      <c r="D105" s="31" t="s">
        <v>359</v>
      </c>
      <c r="E105" s="30">
        <v>56760</v>
      </c>
      <c r="F105" s="32"/>
    </row>
    <row r="106" spans="1:6" s="28" customFormat="1" ht="69.75" customHeight="1" x14ac:dyDescent="0.35">
      <c r="A106" s="29" t="s">
        <v>360</v>
      </c>
      <c r="B106" s="30"/>
      <c r="C106" s="31" t="s">
        <v>361</v>
      </c>
      <c r="D106" s="31" t="s">
        <v>362</v>
      </c>
      <c r="E106" s="30">
        <v>78600</v>
      </c>
      <c r="F106" s="32"/>
    </row>
    <row r="107" spans="1:6" s="28" customFormat="1" ht="69.75" customHeight="1" x14ac:dyDescent="0.35">
      <c r="A107" s="29" t="s">
        <v>363</v>
      </c>
      <c r="B107" s="30"/>
      <c r="C107" s="31" t="s">
        <v>364</v>
      </c>
      <c r="D107" s="31" t="s">
        <v>365</v>
      </c>
      <c r="E107" s="30">
        <v>47280</v>
      </c>
      <c r="F107" s="32"/>
    </row>
    <row r="108" spans="1:6" s="28" customFormat="1" ht="69.75" customHeight="1" x14ac:dyDescent="0.35">
      <c r="A108" s="29" t="s">
        <v>366</v>
      </c>
      <c r="B108" s="30"/>
      <c r="C108" s="31" t="s">
        <v>367</v>
      </c>
      <c r="D108" s="31" t="s">
        <v>368</v>
      </c>
      <c r="E108" s="30">
        <v>57480</v>
      </c>
      <c r="F108" s="32"/>
    </row>
    <row r="109" spans="1:6" s="28" customFormat="1" ht="69.75" customHeight="1" x14ac:dyDescent="0.35">
      <c r="A109" s="29" t="s">
        <v>369</v>
      </c>
      <c r="B109" s="30"/>
      <c r="C109" s="31" t="s">
        <v>370</v>
      </c>
      <c r="D109" s="31" t="s">
        <v>371</v>
      </c>
      <c r="E109" s="30">
        <v>57840</v>
      </c>
      <c r="F109" s="32"/>
    </row>
    <row r="110" spans="1:6" s="28" customFormat="1" ht="69.75" customHeight="1" x14ac:dyDescent="0.35">
      <c r="A110" s="29" t="s">
        <v>372</v>
      </c>
      <c r="B110" s="30"/>
      <c r="C110" s="31" t="s">
        <v>373</v>
      </c>
      <c r="D110" s="31" t="s">
        <v>374</v>
      </c>
      <c r="E110" s="30">
        <v>48000</v>
      </c>
      <c r="F110" s="32"/>
    </row>
    <row r="111" spans="1:6" s="28" customFormat="1" ht="69.75" customHeight="1" x14ac:dyDescent="0.35">
      <c r="A111" s="29" t="s">
        <v>375</v>
      </c>
      <c r="B111" s="30"/>
      <c r="C111" s="31" t="s">
        <v>376</v>
      </c>
      <c r="D111" s="31" t="s">
        <v>377</v>
      </c>
      <c r="E111" s="30">
        <v>48240</v>
      </c>
      <c r="F111" s="32"/>
    </row>
    <row r="112" spans="1:6" s="28" customFormat="1" ht="69.75" customHeight="1" x14ac:dyDescent="0.35">
      <c r="A112" s="29" t="s">
        <v>378</v>
      </c>
      <c r="B112" s="30"/>
      <c r="C112" s="31" t="s">
        <v>379</v>
      </c>
      <c r="D112" s="31" t="s">
        <v>380</v>
      </c>
      <c r="E112" s="30">
        <v>78960</v>
      </c>
      <c r="F112" s="32"/>
    </row>
    <row r="113" spans="1:6" s="28" customFormat="1" ht="69.75" customHeight="1" x14ac:dyDescent="0.35">
      <c r="A113" s="29" t="s">
        <v>381</v>
      </c>
      <c r="B113" s="30"/>
      <c r="C113" s="31" t="s">
        <v>382</v>
      </c>
      <c r="D113" s="31" t="s">
        <v>383</v>
      </c>
      <c r="E113" s="30">
        <v>16680</v>
      </c>
      <c r="F113" s="32"/>
    </row>
    <row r="114" spans="1:6" s="28" customFormat="1" ht="69.75" customHeight="1" x14ac:dyDescent="0.35">
      <c r="A114" s="29" t="s">
        <v>384</v>
      </c>
      <c r="B114" s="30"/>
      <c r="C114" s="31" t="s">
        <v>385</v>
      </c>
      <c r="D114" s="31" t="s">
        <v>386</v>
      </c>
      <c r="E114" s="30">
        <v>18240</v>
      </c>
      <c r="F114" s="32"/>
    </row>
    <row r="115" spans="1:6" s="28" customFormat="1" ht="69.75" customHeight="1" x14ac:dyDescent="0.35">
      <c r="A115" s="29" t="s">
        <v>387</v>
      </c>
      <c r="B115" s="30"/>
      <c r="C115" s="31" t="s">
        <v>388</v>
      </c>
      <c r="D115" s="31" t="s">
        <v>389</v>
      </c>
      <c r="E115" s="30">
        <v>18720</v>
      </c>
      <c r="F115" s="32"/>
    </row>
    <row r="116" spans="1:6" s="28" customFormat="1" ht="69.75" customHeight="1" x14ac:dyDescent="0.35">
      <c r="A116" s="29" t="s">
        <v>390</v>
      </c>
      <c r="B116" s="30"/>
      <c r="C116" s="31" t="s">
        <v>391</v>
      </c>
      <c r="D116" s="31" t="s">
        <v>392</v>
      </c>
      <c r="E116" s="30">
        <v>24840</v>
      </c>
      <c r="F116" s="32"/>
    </row>
    <row r="117" spans="1:6" s="28" customFormat="1" ht="69.75" customHeight="1" x14ac:dyDescent="0.35">
      <c r="A117" s="29" t="s">
        <v>393</v>
      </c>
      <c r="B117" s="30"/>
      <c r="C117" s="31" t="s">
        <v>394</v>
      </c>
      <c r="D117" s="31" t="s">
        <v>395</v>
      </c>
      <c r="E117" s="30">
        <v>67560</v>
      </c>
      <c r="F117" s="32"/>
    </row>
    <row r="118" spans="1:6" s="28" customFormat="1" ht="69.75" customHeight="1" x14ac:dyDescent="0.35">
      <c r="A118" s="29" t="s">
        <v>396</v>
      </c>
      <c r="B118" s="30"/>
      <c r="C118" s="31" t="s">
        <v>397</v>
      </c>
      <c r="D118" s="31" t="s">
        <v>398</v>
      </c>
      <c r="E118" s="30">
        <v>68160</v>
      </c>
      <c r="F118" s="32"/>
    </row>
    <row r="119" spans="1:6" s="28" customFormat="1" ht="69.75" customHeight="1" x14ac:dyDescent="0.35">
      <c r="A119" s="29" t="s">
        <v>399</v>
      </c>
      <c r="B119" s="30"/>
      <c r="C119" s="31" t="s">
        <v>400</v>
      </c>
      <c r="D119" s="31" t="s">
        <v>401</v>
      </c>
      <c r="E119" s="30">
        <v>61080</v>
      </c>
      <c r="F119" s="32"/>
    </row>
    <row r="120" spans="1:6" s="28" customFormat="1" ht="69.75" customHeight="1" x14ac:dyDescent="0.35">
      <c r="A120" s="29" t="s">
        <v>402</v>
      </c>
      <c r="B120" s="30"/>
      <c r="C120" s="31" t="s">
        <v>403</v>
      </c>
      <c r="D120" s="31" t="s">
        <v>404</v>
      </c>
      <c r="E120" s="30">
        <v>63480</v>
      </c>
      <c r="F120" s="32"/>
    </row>
    <row r="121" spans="1:6" s="28" customFormat="1" ht="69.75" customHeight="1" x14ac:dyDescent="0.35">
      <c r="A121" s="29" t="s">
        <v>405</v>
      </c>
      <c r="B121" s="30"/>
      <c r="C121" s="31" t="s">
        <v>406</v>
      </c>
      <c r="D121" s="31" t="s">
        <v>407</v>
      </c>
      <c r="E121" s="30">
        <v>65880</v>
      </c>
      <c r="F121" s="32"/>
    </row>
    <row r="122" spans="1:6" s="28" customFormat="1" ht="69.75" customHeight="1" x14ac:dyDescent="0.35">
      <c r="A122" s="29" t="s">
        <v>408</v>
      </c>
      <c r="B122" s="30"/>
      <c r="C122" s="31" t="s">
        <v>409</v>
      </c>
      <c r="D122" s="31" t="s">
        <v>332</v>
      </c>
      <c r="E122" s="30">
        <v>91800</v>
      </c>
      <c r="F122" s="32"/>
    </row>
    <row r="123" spans="1:6" s="28" customFormat="1" ht="69.75" customHeight="1" x14ac:dyDescent="0.35">
      <c r="A123" s="29" t="s">
        <v>410</v>
      </c>
      <c r="B123" s="30"/>
      <c r="C123" s="31" t="s">
        <v>411</v>
      </c>
      <c r="D123" s="31" t="s">
        <v>412</v>
      </c>
      <c r="E123" s="30">
        <v>136320</v>
      </c>
    </row>
    <row r="124" spans="1:6" s="28" customFormat="1" ht="69.75" customHeight="1" x14ac:dyDescent="0.35">
      <c r="A124" s="29" t="s">
        <v>413</v>
      </c>
      <c r="B124" s="30"/>
      <c r="C124" s="31" t="s">
        <v>414</v>
      </c>
      <c r="D124" s="31" t="s">
        <v>415</v>
      </c>
      <c r="E124" s="30">
        <v>130560</v>
      </c>
    </row>
    <row r="125" spans="1:6" s="28" customFormat="1" ht="69.75" customHeight="1" x14ac:dyDescent="0.35">
      <c r="A125" s="29" t="s">
        <v>416</v>
      </c>
      <c r="B125" s="30"/>
      <c r="C125" s="31" t="s">
        <v>417</v>
      </c>
      <c r="D125" s="31" t="s">
        <v>418</v>
      </c>
      <c r="E125" s="30">
        <v>142080</v>
      </c>
    </row>
    <row r="126" spans="1:6" s="28" customFormat="1" ht="69.75" customHeight="1" x14ac:dyDescent="0.35">
      <c r="A126" s="29" t="s">
        <v>419</v>
      </c>
      <c r="B126" s="39"/>
      <c r="C126" s="31" t="s">
        <v>420</v>
      </c>
      <c r="D126" s="31" t="s">
        <v>421</v>
      </c>
      <c r="E126" s="30">
        <v>336000</v>
      </c>
      <c r="F126" s="32"/>
    </row>
    <row r="127" spans="1:6" s="28" customFormat="1" ht="69.75" customHeight="1" x14ac:dyDescent="0.35">
      <c r="A127" s="29" t="s">
        <v>422</v>
      </c>
      <c r="B127" s="39"/>
      <c r="C127" s="31" t="s">
        <v>423</v>
      </c>
      <c r="D127" s="31" t="s">
        <v>424</v>
      </c>
      <c r="E127" s="30">
        <v>396000</v>
      </c>
      <c r="F127" s="32"/>
    </row>
    <row r="128" spans="1:6" s="28" customFormat="1" ht="69.75" customHeight="1" x14ac:dyDescent="0.35">
      <c r="A128" s="29" t="s">
        <v>425</v>
      </c>
      <c r="B128" s="39"/>
      <c r="C128" s="31" t="s">
        <v>426</v>
      </c>
      <c r="D128" s="31" t="s">
        <v>427</v>
      </c>
      <c r="E128" s="30">
        <v>558000</v>
      </c>
      <c r="F128" s="32"/>
    </row>
    <row r="129" spans="1:6" s="28" customFormat="1" ht="69.75" customHeight="1" x14ac:dyDescent="0.35">
      <c r="A129" s="29" t="s">
        <v>428</v>
      </c>
      <c r="B129" s="39"/>
      <c r="C129" s="31" t="s">
        <v>429</v>
      </c>
      <c r="D129" s="31" t="s">
        <v>430</v>
      </c>
      <c r="E129" s="30">
        <v>153600</v>
      </c>
      <c r="F129" s="32"/>
    </row>
    <row r="130" spans="1:6" s="28" customFormat="1" ht="69.75" customHeight="1" x14ac:dyDescent="0.35">
      <c r="A130" s="29" t="s">
        <v>431</v>
      </c>
      <c r="B130" s="39"/>
      <c r="C130" s="31" t="s">
        <v>432</v>
      </c>
      <c r="D130" s="31" t="s">
        <v>433</v>
      </c>
      <c r="E130" s="30">
        <v>244200</v>
      </c>
      <c r="F130" s="32"/>
    </row>
    <row r="131" spans="1:6" s="28" customFormat="1" ht="69.75" customHeight="1" x14ac:dyDescent="0.35">
      <c r="A131" s="40" t="s">
        <v>419</v>
      </c>
      <c r="B131" s="39"/>
      <c r="C131" s="31" t="s">
        <v>434</v>
      </c>
      <c r="D131" s="31" t="s">
        <v>421</v>
      </c>
      <c r="E131" s="30">
        <v>778200</v>
      </c>
      <c r="F131" s="32"/>
    </row>
    <row r="132" spans="1:6" s="28" customFormat="1" ht="69.75" customHeight="1" x14ac:dyDescent="0.35">
      <c r="A132" s="29" t="s">
        <v>422</v>
      </c>
      <c r="B132" s="39"/>
      <c r="C132" s="31" t="s">
        <v>435</v>
      </c>
      <c r="D132" s="31" t="s">
        <v>421</v>
      </c>
      <c r="E132" s="30">
        <v>838200</v>
      </c>
      <c r="F132" s="32"/>
    </row>
    <row r="133" spans="1:6" s="28" customFormat="1" ht="69.75" customHeight="1" x14ac:dyDescent="0.35">
      <c r="A133" s="29" t="s">
        <v>425</v>
      </c>
      <c r="B133" s="39"/>
      <c r="C133" s="31" t="s">
        <v>436</v>
      </c>
      <c r="D133" s="31" t="s">
        <v>437</v>
      </c>
      <c r="E133" s="30">
        <v>1078680</v>
      </c>
      <c r="F133" s="32"/>
    </row>
    <row r="134" spans="1:6" s="28" customFormat="1" ht="69.75" customHeight="1" x14ac:dyDescent="0.35">
      <c r="A134" s="29" t="s">
        <v>428</v>
      </c>
      <c r="B134" s="39"/>
      <c r="C134" s="31" t="s">
        <v>438</v>
      </c>
      <c r="D134" s="31" t="s">
        <v>439</v>
      </c>
      <c r="E134" s="30">
        <v>595800</v>
      </c>
      <c r="F134" s="32"/>
    </row>
    <row r="135" spans="1:6" s="28" customFormat="1" ht="69.75" customHeight="1" x14ac:dyDescent="0.35">
      <c r="A135" s="29" t="s">
        <v>440</v>
      </c>
      <c r="B135" s="39"/>
      <c r="C135" s="31" t="s">
        <v>441</v>
      </c>
      <c r="D135" s="31" t="s">
        <v>433</v>
      </c>
      <c r="E135" s="30">
        <v>458040</v>
      </c>
      <c r="F135" s="32"/>
    </row>
    <row r="136" spans="1:6" s="28" customFormat="1" ht="69.75" customHeight="1" x14ac:dyDescent="0.35">
      <c r="A136" s="29" t="s">
        <v>442</v>
      </c>
      <c r="B136" s="39"/>
      <c r="C136" s="31" t="s">
        <v>443</v>
      </c>
      <c r="D136" s="31" t="s">
        <v>433</v>
      </c>
      <c r="E136" s="30">
        <v>529800</v>
      </c>
      <c r="F136" s="32"/>
    </row>
    <row r="137" spans="1:6" s="28" customFormat="1" ht="69.75" customHeight="1" x14ac:dyDescent="0.35">
      <c r="A137" s="29" t="s">
        <v>444</v>
      </c>
      <c r="B137" s="39"/>
      <c r="C137" s="31" t="s">
        <v>445</v>
      </c>
      <c r="D137" s="31" t="s">
        <v>433</v>
      </c>
      <c r="E137" s="30">
        <v>525360</v>
      </c>
      <c r="F137" s="32"/>
    </row>
    <row r="138" spans="1:6" s="28" customFormat="1" ht="69.75" customHeight="1" x14ac:dyDescent="0.35">
      <c r="A138" s="29" t="s">
        <v>446</v>
      </c>
      <c r="B138" s="39"/>
      <c r="C138" s="31" t="s">
        <v>447</v>
      </c>
      <c r="D138" s="31" t="s">
        <v>433</v>
      </c>
      <c r="E138" s="30">
        <v>560760</v>
      </c>
      <c r="F138" s="32"/>
    </row>
    <row r="139" spans="1:6" s="28" customFormat="1" ht="69.75" customHeight="1" x14ac:dyDescent="0.35">
      <c r="A139" s="29" t="s">
        <v>448</v>
      </c>
      <c r="B139" s="39"/>
      <c r="C139" s="31" t="s">
        <v>449</v>
      </c>
      <c r="D139" s="31" t="s">
        <v>450</v>
      </c>
      <c r="E139" s="30">
        <v>201600</v>
      </c>
      <c r="F139" s="32"/>
    </row>
    <row r="140" spans="1:6" s="28" customFormat="1" ht="69.75" customHeight="1" x14ac:dyDescent="0.35">
      <c r="A140" s="29" t="s">
        <v>448</v>
      </c>
      <c r="B140" s="39"/>
      <c r="C140" s="31" t="s">
        <v>451</v>
      </c>
      <c r="D140" s="31" t="s">
        <v>452</v>
      </c>
      <c r="E140" s="30">
        <v>549720</v>
      </c>
      <c r="F140" s="32"/>
    </row>
    <row r="141" spans="1:6" s="28" customFormat="1" ht="69.75" customHeight="1" x14ac:dyDescent="0.35">
      <c r="A141" s="29" t="s">
        <v>453</v>
      </c>
      <c r="B141" s="39"/>
      <c r="C141" s="31" t="s">
        <v>454</v>
      </c>
      <c r="D141" s="31" t="s">
        <v>455</v>
      </c>
      <c r="E141" s="30">
        <v>317760</v>
      </c>
      <c r="F141" s="32"/>
    </row>
    <row r="142" spans="1:6" s="28" customFormat="1" ht="69.75" customHeight="1" x14ac:dyDescent="0.35">
      <c r="A142" s="29" t="s">
        <v>456</v>
      </c>
      <c r="B142" s="39"/>
      <c r="C142" s="31" t="s">
        <v>457</v>
      </c>
      <c r="D142" s="31" t="s">
        <v>458</v>
      </c>
      <c r="E142" s="30">
        <v>398760</v>
      </c>
      <c r="F142" s="32"/>
    </row>
    <row r="143" spans="1:6" s="28" customFormat="1" ht="69.75" customHeight="1" x14ac:dyDescent="0.35">
      <c r="A143" s="29" t="s">
        <v>459</v>
      </c>
      <c r="B143" s="39"/>
      <c r="C143" s="31" t="s">
        <v>460</v>
      </c>
      <c r="D143" s="31" t="s">
        <v>461</v>
      </c>
      <c r="E143" s="30">
        <v>584160</v>
      </c>
      <c r="F143" s="32"/>
    </row>
    <row r="144" spans="1:6" s="28" customFormat="1" ht="69.75" customHeight="1" x14ac:dyDescent="0.35">
      <c r="A144" s="29" t="s">
        <v>462</v>
      </c>
      <c r="B144" s="39"/>
      <c r="C144" s="31" t="s">
        <v>463</v>
      </c>
      <c r="D144" s="31" t="s">
        <v>464</v>
      </c>
      <c r="E144" s="30">
        <v>738840</v>
      </c>
      <c r="F144" s="32"/>
    </row>
    <row r="145" spans="1:10" s="28" customFormat="1" ht="69.75" customHeight="1" x14ac:dyDescent="0.35">
      <c r="A145" s="29" t="s">
        <v>465</v>
      </c>
      <c r="B145" s="39"/>
      <c r="C145" s="41" t="s">
        <v>466</v>
      </c>
      <c r="D145" s="31" t="s">
        <v>467</v>
      </c>
      <c r="E145" s="30">
        <v>1088520</v>
      </c>
      <c r="F145" s="32"/>
    </row>
    <row r="146" spans="1:10" s="28" customFormat="1" ht="69.75" customHeight="1" x14ac:dyDescent="0.35">
      <c r="A146" s="29" t="s">
        <v>468</v>
      </c>
      <c r="B146" s="39"/>
      <c r="C146" s="41" t="s">
        <v>469</v>
      </c>
      <c r="D146" s="31" t="s">
        <v>470</v>
      </c>
      <c r="E146" s="30">
        <v>1133520</v>
      </c>
      <c r="F146" s="32"/>
    </row>
    <row r="147" spans="1:10" s="28" customFormat="1" ht="29.25" customHeight="1" x14ac:dyDescent="0.35">
      <c r="A147" s="25" t="s">
        <v>64</v>
      </c>
      <c r="B147" s="26"/>
      <c r="C147" s="26"/>
      <c r="D147" s="26"/>
      <c r="E147" s="26"/>
      <c r="F147" s="27"/>
      <c r="G147" s="27"/>
      <c r="H147" s="27"/>
      <c r="I147" s="27"/>
      <c r="J147" s="27"/>
    </row>
    <row r="148" spans="1:10" s="28" customFormat="1" ht="69.75" customHeight="1" x14ac:dyDescent="0.35">
      <c r="A148" s="29" t="s">
        <v>65</v>
      </c>
      <c r="B148" s="42"/>
      <c r="C148" s="31" t="s">
        <v>244</v>
      </c>
      <c r="D148" s="31" t="s">
        <v>471</v>
      </c>
      <c r="E148" s="30">
        <v>2574600</v>
      </c>
      <c r="F148" s="32"/>
    </row>
    <row r="149" spans="1:10" s="28" customFormat="1" ht="69.75" customHeight="1" x14ac:dyDescent="0.35">
      <c r="A149" s="35" t="s">
        <v>65</v>
      </c>
      <c r="B149" s="43"/>
      <c r="C149" s="44" t="s">
        <v>244</v>
      </c>
      <c r="D149" s="44" t="s">
        <v>472</v>
      </c>
      <c r="E149" s="30">
        <v>1681320</v>
      </c>
      <c r="F149" s="32"/>
    </row>
    <row r="150" spans="1:10" s="28" customFormat="1" ht="69.75" customHeight="1" x14ac:dyDescent="0.35">
      <c r="A150" s="35" t="s">
        <v>65</v>
      </c>
      <c r="B150" s="43"/>
      <c r="C150" s="44" t="s">
        <v>245</v>
      </c>
      <c r="D150" s="44" t="s">
        <v>473</v>
      </c>
      <c r="E150" s="30">
        <v>1297800</v>
      </c>
      <c r="F150" s="32"/>
    </row>
    <row r="151" spans="1:10" s="28" customFormat="1" ht="60" customHeight="1" x14ac:dyDescent="0.35">
      <c r="A151" s="29" t="s">
        <v>66</v>
      </c>
      <c r="B151" s="30"/>
      <c r="C151" s="31" t="s">
        <v>67</v>
      </c>
      <c r="D151" s="31" t="s">
        <v>68</v>
      </c>
      <c r="E151" s="30">
        <v>71280</v>
      </c>
      <c r="F151" s="32"/>
    </row>
    <row r="152" spans="1:10" s="28" customFormat="1" ht="60" customHeight="1" x14ac:dyDescent="0.35">
      <c r="A152" s="29" t="s">
        <v>69</v>
      </c>
      <c r="B152" s="30"/>
      <c r="C152" s="31" t="s">
        <v>67</v>
      </c>
      <c r="D152" s="31" t="s">
        <v>70</v>
      </c>
      <c r="E152" s="30">
        <v>166320</v>
      </c>
      <c r="F152" s="32"/>
    </row>
    <row r="153" spans="1:10" s="28" customFormat="1" ht="60" customHeight="1" x14ac:dyDescent="0.35">
      <c r="A153" s="29" t="s">
        <v>71</v>
      </c>
      <c r="B153" s="30"/>
      <c r="C153" s="31" t="s">
        <v>67</v>
      </c>
      <c r="D153" s="31" t="s">
        <v>136</v>
      </c>
      <c r="E153" s="30">
        <v>299400</v>
      </c>
      <c r="F153" s="32"/>
    </row>
    <row r="154" spans="1:10" s="28" customFormat="1" ht="60" customHeight="1" x14ac:dyDescent="0.35">
      <c r="A154" s="29" t="s">
        <v>72</v>
      </c>
      <c r="B154" s="30"/>
      <c r="C154" s="31" t="s">
        <v>67</v>
      </c>
      <c r="D154" s="31" t="s">
        <v>201</v>
      </c>
      <c r="E154" s="30">
        <v>521400</v>
      </c>
      <c r="F154" s="32"/>
    </row>
    <row r="155" spans="1:10" s="28" customFormat="1" ht="60" customHeight="1" x14ac:dyDescent="0.35">
      <c r="A155" s="29" t="s">
        <v>73</v>
      </c>
      <c r="B155" s="30"/>
      <c r="C155" s="31" t="s">
        <v>67</v>
      </c>
      <c r="D155" s="31" t="s">
        <v>74</v>
      </c>
      <c r="E155" s="30">
        <v>282480</v>
      </c>
      <c r="F155" s="32"/>
    </row>
    <row r="156" spans="1:10" s="28" customFormat="1" ht="60" customHeight="1" x14ac:dyDescent="0.35">
      <c r="A156" s="29" t="s">
        <v>75</v>
      </c>
      <c r="B156" s="30"/>
      <c r="C156" s="31" t="s">
        <v>67</v>
      </c>
      <c r="D156" s="31" t="s">
        <v>202</v>
      </c>
      <c r="E156" s="30">
        <v>214560</v>
      </c>
      <c r="F156" s="32"/>
    </row>
    <row r="157" spans="1:10" s="28" customFormat="1" ht="60" customHeight="1" x14ac:dyDescent="0.35">
      <c r="A157" s="29" t="s">
        <v>76</v>
      </c>
      <c r="B157" s="30"/>
      <c r="C157" s="31" t="s">
        <v>67</v>
      </c>
      <c r="D157" s="31" t="s">
        <v>203</v>
      </c>
      <c r="E157" s="30">
        <v>356400</v>
      </c>
      <c r="F157" s="32"/>
    </row>
    <row r="158" spans="1:10" s="28" customFormat="1" ht="60" customHeight="1" x14ac:dyDescent="0.35">
      <c r="A158" s="29" t="s">
        <v>77</v>
      </c>
      <c r="B158" s="30"/>
      <c r="C158" s="31" t="s">
        <v>67</v>
      </c>
      <c r="D158" s="31" t="s">
        <v>204</v>
      </c>
      <c r="E158" s="30">
        <v>653400</v>
      </c>
      <c r="F158" s="32"/>
    </row>
    <row r="159" spans="1:10" s="28" customFormat="1" ht="28.5" customHeight="1" x14ac:dyDescent="0.35">
      <c r="A159" s="25" t="s">
        <v>233</v>
      </c>
      <c r="B159" s="26"/>
      <c r="C159" s="26"/>
      <c r="D159" s="26"/>
      <c r="E159" s="26"/>
    </row>
    <row r="160" spans="1:10" s="28" customFormat="1" ht="60" customHeight="1" x14ac:dyDescent="0.35">
      <c r="A160" s="29" t="s">
        <v>207</v>
      </c>
      <c r="B160" s="45"/>
      <c r="C160" s="31" t="s">
        <v>208</v>
      </c>
      <c r="D160" s="31" t="s">
        <v>252</v>
      </c>
      <c r="E160" s="30">
        <v>113880</v>
      </c>
      <c r="F160" s="32"/>
    </row>
    <row r="161" spans="1:6" s="28" customFormat="1" ht="60" customHeight="1" x14ac:dyDescent="0.35">
      <c r="A161" s="29" t="s">
        <v>209</v>
      </c>
      <c r="B161" s="45"/>
      <c r="C161" s="31" t="s">
        <v>208</v>
      </c>
      <c r="D161" s="31" t="s">
        <v>253</v>
      </c>
      <c r="E161" s="30">
        <v>304920</v>
      </c>
      <c r="F161" s="32"/>
    </row>
    <row r="162" spans="1:6" s="28" customFormat="1" ht="60" customHeight="1" x14ac:dyDescent="0.35">
      <c r="A162" s="29" t="s">
        <v>210</v>
      </c>
      <c r="B162" s="45"/>
      <c r="C162" s="31" t="s">
        <v>208</v>
      </c>
      <c r="D162" s="31" t="s">
        <v>254</v>
      </c>
      <c r="E162" s="30">
        <v>163080</v>
      </c>
      <c r="F162" s="32"/>
    </row>
    <row r="163" spans="1:6" s="28" customFormat="1" ht="60" customHeight="1" x14ac:dyDescent="0.35">
      <c r="A163" s="29" t="s">
        <v>211</v>
      </c>
      <c r="B163" s="45"/>
      <c r="C163" s="31" t="s">
        <v>208</v>
      </c>
      <c r="D163" s="31" t="s">
        <v>212</v>
      </c>
      <c r="E163" s="30">
        <v>223200</v>
      </c>
      <c r="F163" s="32"/>
    </row>
    <row r="164" spans="1:6" s="28" customFormat="1" ht="60" customHeight="1" x14ac:dyDescent="0.35">
      <c r="A164" s="29" t="s">
        <v>213</v>
      </c>
      <c r="B164" s="45"/>
      <c r="C164" s="31" t="s">
        <v>208</v>
      </c>
      <c r="D164" s="31" t="s">
        <v>255</v>
      </c>
      <c r="E164" s="30">
        <v>228240</v>
      </c>
      <c r="F164" s="32"/>
    </row>
    <row r="165" spans="1:6" s="28" customFormat="1" ht="60" customHeight="1" x14ac:dyDescent="0.35">
      <c r="A165" s="29" t="s">
        <v>214</v>
      </c>
      <c r="B165" s="45"/>
      <c r="C165" s="31" t="s">
        <v>208</v>
      </c>
      <c r="D165" s="31" t="s">
        <v>256</v>
      </c>
      <c r="E165" s="30">
        <v>39600</v>
      </c>
      <c r="F165" s="32"/>
    </row>
    <row r="166" spans="1:6" s="28" customFormat="1" ht="60" customHeight="1" x14ac:dyDescent="0.35">
      <c r="A166" s="29" t="s">
        <v>215</v>
      </c>
      <c r="B166" s="45"/>
      <c r="C166" s="31" t="s">
        <v>208</v>
      </c>
      <c r="D166" s="31" t="s">
        <v>257</v>
      </c>
      <c r="E166" s="30">
        <v>45600</v>
      </c>
      <c r="F166" s="32"/>
    </row>
    <row r="167" spans="1:6" s="28" customFormat="1" ht="60" customHeight="1" x14ac:dyDescent="0.35">
      <c r="A167" s="29" t="s">
        <v>216</v>
      </c>
      <c r="B167" s="45"/>
      <c r="C167" s="31" t="s">
        <v>208</v>
      </c>
      <c r="D167" s="31" t="s">
        <v>258</v>
      </c>
      <c r="E167" s="30">
        <v>44760</v>
      </c>
      <c r="F167" s="32"/>
    </row>
    <row r="168" spans="1:6" s="28" customFormat="1" ht="60" customHeight="1" x14ac:dyDescent="0.35">
      <c r="A168" s="29" t="s">
        <v>217</v>
      </c>
      <c r="B168" s="45"/>
      <c r="C168" s="31" t="s">
        <v>208</v>
      </c>
      <c r="D168" s="31" t="s">
        <v>259</v>
      </c>
      <c r="E168" s="30">
        <v>97680</v>
      </c>
      <c r="F168" s="32"/>
    </row>
    <row r="169" spans="1:6" s="28" customFormat="1" ht="60" customHeight="1" x14ac:dyDescent="0.35">
      <c r="A169" s="29" t="s">
        <v>218</v>
      </c>
      <c r="B169" s="45"/>
      <c r="C169" s="31" t="s">
        <v>208</v>
      </c>
      <c r="D169" s="31" t="s">
        <v>260</v>
      </c>
      <c r="E169" s="30">
        <v>646680</v>
      </c>
      <c r="F169" s="32"/>
    </row>
    <row r="170" spans="1:6" s="28" customFormat="1" ht="60" customHeight="1" x14ac:dyDescent="0.35">
      <c r="A170" s="29" t="s">
        <v>218</v>
      </c>
      <c r="B170" s="45"/>
      <c r="C170" s="31" t="s">
        <v>208</v>
      </c>
      <c r="D170" s="31" t="s">
        <v>261</v>
      </c>
      <c r="E170" s="30">
        <v>970200</v>
      </c>
      <c r="F170" s="32"/>
    </row>
    <row r="171" spans="1:6" s="28" customFormat="1" ht="60" customHeight="1" x14ac:dyDescent="0.35">
      <c r="A171" s="29" t="s">
        <v>219</v>
      </c>
      <c r="B171" s="45"/>
      <c r="C171" s="31" t="s">
        <v>208</v>
      </c>
      <c r="D171" s="31" t="s">
        <v>262</v>
      </c>
      <c r="E171" s="30">
        <v>229080</v>
      </c>
      <c r="F171" s="32"/>
    </row>
    <row r="172" spans="1:6" s="28" customFormat="1" ht="60" customHeight="1" x14ac:dyDescent="0.35">
      <c r="A172" s="29" t="s">
        <v>220</v>
      </c>
      <c r="B172" s="45"/>
      <c r="C172" s="31" t="s">
        <v>208</v>
      </c>
      <c r="D172" s="31" t="s">
        <v>221</v>
      </c>
      <c r="E172" s="30">
        <v>236760</v>
      </c>
      <c r="F172" s="32"/>
    </row>
    <row r="173" spans="1:6" s="28" customFormat="1" ht="60" customHeight="1" x14ac:dyDescent="0.35">
      <c r="A173" s="29" t="s">
        <v>222</v>
      </c>
      <c r="B173" s="45"/>
      <c r="C173" s="31" t="s">
        <v>208</v>
      </c>
      <c r="D173" s="31" t="s">
        <v>263</v>
      </c>
      <c r="E173" s="30">
        <v>92160</v>
      </c>
      <c r="F173" s="32"/>
    </row>
    <row r="174" spans="1:6" s="28" customFormat="1" ht="60" customHeight="1" x14ac:dyDescent="0.35">
      <c r="A174" s="29" t="s">
        <v>223</v>
      </c>
      <c r="B174" s="45"/>
      <c r="C174" s="31" t="s">
        <v>208</v>
      </c>
      <c r="D174" s="31" t="s">
        <v>264</v>
      </c>
      <c r="E174" s="30">
        <v>180360</v>
      </c>
      <c r="F174" s="32"/>
    </row>
    <row r="175" spans="1:6" s="28" customFormat="1" ht="60" customHeight="1" x14ac:dyDescent="0.35">
      <c r="A175" s="29" t="s">
        <v>224</v>
      </c>
      <c r="B175" s="45"/>
      <c r="C175" s="31" t="s">
        <v>208</v>
      </c>
      <c r="D175" s="31" t="s">
        <v>265</v>
      </c>
      <c r="E175" s="30">
        <v>865920</v>
      </c>
      <c r="F175" s="32"/>
    </row>
    <row r="176" spans="1:6" s="28" customFormat="1" ht="60" customHeight="1" x14ac:dyDescent="0.35">
      <c r="A176" s="29" t="s">
        <v>273</v>
      </c>
      <c r="B176" s="45"/>
      <c r="C176" s="31" t="s">
        <v>208</v>
      </c>
      <c r="D176" s="31" t="s">
        <v>266</v>
      </c>
      <c r="E176" s="30">
        <v>1011120</v>
      </c>
      <c r="F176" s="32"/>
    </row>
    <row r="177" spans="1:10" s="28" customFormat="1" ht="60" customHeight="1" x14ac:dyDescent="0.35">
      <c r="A177" s="29" t="s">
        <v>225</v>
      </c>
      <c r="B177" s="45"/>
      <c r="C177" s="31" t="s">
        <v>208</v>
      </c>
      <c r="D177" s="31" t="s">
        <v>267</v>
      </c>
      <c r="E177" s="30">
        <v>443160</v>
      </c>
      <c r="F177" s="32"/>
    </row>
    <row r="178" spans="1:10" s="28" customFormat="1" ht="60" customHeight="1" x14ac:dyDescent="0.35">
      <c r="A178" s="29" t="s">
        <v>226</v>
      </c>
      <c r="B178" s="45"/>
      <c r="C178" s="31" t="s">
        <v>208</v>
      </c>
      <c r="D178" s="31" t="s">
        <v>268</v>
      </c>
      <c r="E178" s="30">
        <v>696480</v>
      </c>
      <c r="F178" s="32"/>
    </row>
    <row r="179" spans="1:10" s="28" customFormat="1" ht="60" customHeight="1" x14ac:dyDescent="0.35">
      <c r="A179" s="29" t="s">
        <v>227</v>
      </c>
      <c r="B179" s="45"/>
      <c r="C179" s="31" t="s">
        <v>208</v>
      </c>
      <c r="D179" s="31" t="s">
        <v>228</v>
      </c>
      <c r="E179" s="30">
        <v>2772000</v>
      </c>
      <c r="F179" s="32"/>
    </row>
    <row r="180" spans="1:10" s="28" customFormat="1" ht="60" customHeight="1" x14ac:dyDescent="0.35">
      <c r="A180" s="29" t="s">
        <v>229</v>
      </c>
      <c r="B180" s="45"/>
      <c r="C180" s="31" t="s">
        <v>208</v>
      </c>
      <c r="D180" s="31" t="s">
        <v>269</v>
      </c>
      <c r="E180" s="30">
        <v>874320</v>
      </c>
      <c r="F180" s="32"/>
    </row>
    <row r="181" spans="1:10" s="28" customFormat="1" ht="60" customHeight="1" x14ac:dyDescent="0.35">
      <c r="A181" s="29" t="s">
        <v>229</v>
      </c>
      <c r="B181" s="45"/>
      <c r="C181" s="31" t="s">
        <v>208</v>
      </c>
      <c r="D181" s="31" t="s">
        <v>270</v>
      </c>
      <c r="E181" s="30">
        <v>1092960</v>
      </c>
      <c r="F181" s="32"/>
    </row>
    <row r="182" spans="1:10" s="28" customFormat="1" ht="60" customHeight="1" x14ac:dyDescent="0.35">
      <c r="A182" s="29" t="s">
        <v>230</v>
      </c>
      <c r="B182" s="45"/>
      <c r="C182" s="31" t="s">
        <v>208</v>
      </c>
      <c r="D182" s="31" t="s">
        <v>271</v>
      </c>
      <c r="E182" s="30">
        <v>683160</v>
      </c>
      <c r="F182" s="32"/>
    </row>
    <row r="183" spans="1:10" s="28" customFormat="1" ht="60" customHeight="1" x14ac:dyDescent="0.35">
      <c r="A183" s="29" t="s">
        <v>231</v>
      </c>
      <c r="B183" s="45"/>
      <c r="C183" s="31" t="s">
        <v>208</v>
      </c>
      <c r="D183" s="31" t="s">
        <v>271</v>
      </c>
      <c r="E183" s="30">
        <v>582960</v>
      </c>
      <c r="F183" s="32"/>
    </row>
    <row r="184" spans="1:10" s="28" customFormat="1" ht="60" customHeight="1" x14ac:dyDescent="0.35">
      <c r="A184" s="29" t="s">
        <v>232</v>
      </c>
      <c r="B184" s="45"/>
      <c r="C184" s="31" t="s">
        <v>208</v>
      </c>
      <c r="D184" s="31" t="s">
        <v>272</v>
      </c>
      <c r="E184" s="30">
        <v>1776120</v>
      </c>
      <c r="F184" s="32"/>
    </row>
    <row r="185" spans="1:10" s="28" customFormat="1" ht="28.5" customHeight="1" x14ac:dyDescent="0.35">
      <c r="A185" s="25" t="s">
        <v>103</v>
      </c>
      <c r="B185" s="26"/>
      <c r="C185" s="26"/>
      <c r="D185" s="26"/>
      <c r="E185" s="26"/>
      <c r="F185" s="27"/>
      <c r="G185" s="27"/>
      <c r="H185" s="27"/>
      <c r="I185" s="27"/>
      <c r="J185" s="27"/>
    </row>
    <row r="186" spans="1:10" s="28" customFormat="1" ht="69.75" customHeight="1" x14ac:dyDescent="0.35">
      <c r="A186" s="29" t="s">
        <v>104</v>
      </c>
      <c r="B186" s="30"/>
      <c r="C186" s="31" t="s">
        <v>274</v>
      </c>
      <c r="D186" s="31" t="s">
        <v>474</v>
      </c>
      <c r="E186" s="30">
        <v>1844040</v>
      </c>
      <c r="F186" s="32"/>
    </row>
    <row r="187" spans="1:10" s="28" customFormat="1" ht="69.75" customHeight="1" x14ac:dyDescent="0.35">
      <c r="A187" s="29" t="s">
        <v>105</v>
      </c>
      <c r="B187" s="30"/>
      <c r="C187" s="31" t="s">
        <v>235</v>
      </c>
      <c r="D187" s="31" t="s">
        <v>137</v>
      </c>
      <c r="E187" s="30">
        <v>319440</v>
      </c>
      <c r="F187" s="32"/>
    </row>
    <row r="188" spans="1:10" s="28" customFormat="1" ht="69.75" customHeight="1" x14ac:dyDescent="0.35">
      <c r="A188" s="29" t="s">
        <v>106</v>
      </c>
      <c r="B188" s="30"/>
      <c r="C188" s="31" t="s">
        <v>235</v>
      </c>
      <c r="D188" s="31" t="s">
        <v>138</v>
      </c>
      <c r="E188" s="30">
        <v>849480</v>
      </c>
      <c r="F188" s="32"/>
    </row>
    <row r="189" spans="1:10" s="28" customFormat="1" ht="69.75" customHeight="1" x14ac:dyDescent="0.35">
      <c r="A189" s="29" t="s">
        <v>122</v>
      </c>
      <c r="B189" s="39"/>
      <c r="C189" s="31" t="s">
        <v>246</v>
      </c>
      <c r="D189" s="31" t="s">
        <v>123</v>
      </c>
      <c r="E189" s="30">
        <v>483120</v>
      </c>
      <c r="F189" s="32"/>
    </row>
    <row r="190" spans="1:10" s="28" customFormat="1" ht="69.75" customHeight="1" x14ac:dyDescent="0.35">
      <c r="A190" s="29" t="s">
        <v>124</v>
      </c>
      <c r="B190" s="39"/>
      <c r="C190" s="31" t="s">
        <v>247</v>
      </c>
      <c r="D190" s="31" t="s">
        <v>125</v>
      </c>
      <c r="E190" s="30">
        <v>1706760</v>
      </c>
      <c r="F190" s="32"/>
    </row>
    <row r="191" spans="1:10" s="28" customFormat="1" ht="69.75" customHeight="1" x14ac:dyDescent="0.35">
      <c r="A191" s="29" t="s">
        <v>205</v>
      </c>
      <c r="B191" s="39"/>
      <c r="C191" s="31" t="s">
        <v>248</v>
      </c>
      <c r="D191" s="33" t="s">
        <v>206</v>
      </c>
      <c r="E191" s="30">
        <v>2461800</v>
      </c>
      <c r="F191" s="32"/>
    </row>
    <row r="192" spans="1:10" s="28" customFormat="1" ht="69.75" customHeight="1" x14ac:dyDescent="0.35">
      <c r="A192" s="29" t="s">
        <v>188</v>
      </c>
      <c r="B192" s="30"/>
      <c r="C192" s="31" t="s">
        <v>249</v>
      </c>
      <c r="D192" s="31" t="s">
        <v>189</v>
      </c>
      <c r="E192" s="30">
        <v>676560</v>
      </c>
      <c r="F192" s="32"/>
    </row>
    <row r="193" spans="1:6" s="28" customFormat="1" ht="69.75" customHeight="1" x14ac:dyDescent="0.35">
      <c r="A193" s="29" t="s">
        <v>190</v>
      </c>
      <c r="B193" s="39"/>
      <c r="C193" s="31" t="s">
        <v>250</v>
      </c>
      <c r="D193" s="31" t="s">
        <v>191</v>
      </c>
      <c r="E193" s="30">
        <v>759000</v>
      </c>
      <c r="F193" s="32"/>
    </row>
    <row r="194" spans="1:6" s="28" customFormat="1" ht="69.75" customHeight="1" x14ac:dyDescent="0.35">
      <c r="A194" s="29" t="s">
        <v>192</v>
      </c>
      <c r="B194" s="39"/>
      <c r="C194" s="31" t="s">
        <v>251</v>
      </c>
      <c r="D194" s="31" t="s">
        <v>193</v>
      </c>
      <c r="E194" s="30">
        <v>918720</v>
      </c>
      <c r="F194" s="32"/>
    </row>
  </sheetData>
  <mergeCells count="12">
    <mergeCell ref="A79:E79"/>
    <mergeCell ref="A147:E147"/>
    <mergeCell ref="A159:E159"/>
    <mergeCell ref="A185:E185"/>
    <mergeCell ref="A13:E13"/>
    <mergeCell ref="A23:E23"/>
    <mergeCell ref="A30:E30"/>
    <mergeCell ref="A53:E53"/>
    <mergeCell ref="A66:E66"/>
    <mergeCell ref="A4:E4"/>
    <mergeCell ref="A1:E1"/>
    <mergeCell ref="A2:E2"/>
  </mergeCells>
  <pageMargins left="0.23622047244094491" right="0.23622047244094491" top="0.74803149606299213" bottom="0.74803149606299213" header="0.51181102362204722" footer="0.51181102362204722"/>
  <pageSetup paperSize="9" scale="89" firstPageNumber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96"/>
  <sheetViews>
    <sheetView topLeftCell="A978" workbookViewId="0">
      <selection activeCell="G997" sqref="G997"/>
    </sheetView>
  </sheetViews>
  <sheetFormatPr defaultRowHeight="14.5" x14ac:dyDescent="0.35"/>
  <cols>
    <col min="1" max="1" width="11.7265625" bestFit="1" customWidth="1"/>
    <col min="4" max="4" width="12" bestFit="1" customWidth="1"/>
    <col min="7" max="7" width="12" bestFit="1" customWidth="1"/>
    <col min="11" max="11" width="12" bestFit="1" customWidth="1"/>
    <col min="15" max="15" width="12" bestFit="1" customWidth="1"/>
    <col min="18" max="18" width="12" bestFit="1" customWidth="1"/>
  </cols>
  <sheetData>
    <row r="1" spans="1:3" x14ac:dyDescent="0.35">
      <c r="A1" s="9">
        <v>18645</v>
      </c>
      <c r="B1">
        <f>A1/100*20</f>
        <v>3729</v>
      </c>
      <c r="C1">
        <f>SUM(A1:B1)</f>
        <v>22374</v>
      </c>
    </row>
    <row r="2" spans="1:3" x14ac:dyDescent="0.35">
      <c r="A2" s="9">
        <v>63245</v>
      </c>
      <c r="B2">
        <f t="shared" ref="B2:B65" si="0">A2/100*20</f>
        <v>12649</v>
      </c>
      <c r="C2">
        <f t="shared" ref="C2:C65" si="1">SUM(A2:B2)</f>
        <v>75894</v>
      </c>
    </row>
    <row r="3" spans="1:3" x14ac:dyDescent="0.35">
      <c r="A3" s="9">
        <v>40135</v>
      </c>
      <c r="B3">
        <f t="shared" si="0"/>
        <v>8027</v>
      </c>
      <c r="C3">
        <f t="shared" si="1"/>
        <v>48162</v>
      </c>
    </row>
    <row r="4" spans="1:3" x14ac:dyDescent="0.35">
      <c r="A4" s="12">
        <v>30795</v>
      </c>
      <c r="B4">
        <f t="shared" si="0"/>
        <v>6159</v>
      </c>
      <c r="C4">
        <f t="shared" si="1"/>
        <v>36954</v>
      </c>
    </row>
    <row r="5" spans="1:3" x14ac:dyDescent="0.35">
      <c r="A5" s="12">
        <v>48140</v>
      </c>
      <c r="B5">
        <f t="shared" si="0"/>
        <v>9628</v>
      </c>
      <c r="C5">
        <f t="shared" si="1"/>
        <v>57768</v>
      </c>
    </row>
    <row r="6" spans="1:3" x14ac:dyDescent="0.35">
      <c r="A6" s="9">
        <v>48220</v>
      </c>
      <c r="B6">
        <f t="shared" si="0"/>
        <v>9644</v>
      </c>
      <c r="C6">
        <f t="shared" si="1"/>
        <v>57864</v>
      </c>
    </row>
    <row r="7" spans="1:3" x14ac:dyDescent="0.35">
      <c r="A7" s="9">
        <v>163790</v>
      </c>
      <c r="B7">
        <f t="shared" si="0"/>
        <v>32758</v>
      </c>
      <c r="C7">
        <f t="shared" si="1"/>
        <v>196548</v>
      </c>
    </row>
    <row r="8" spans="1:3" x14ac:dyDescent="0.35">
      <c r="A8" s="9">
        <v>46195</v>
      </c>
      <c r="B8">
        <f t="shared" si="0"/>
        <v>9239</v>
      </c>
      <c r="C8">
        <f t="shared" si="1"/>
        <v>55434</v>
      </c>
    </row>
    <row r="9" spans="1:3" x14ac:dyDescent="0.35">
      <c r="A9" s="9">
        <v>40230</v>
      </c>
      <c r="B9">
        <f t="shared" si="0"/>
        <v>8046</v>
      </c>
      <c r="C9">
        <f t="shared" si="1"/>
        <v>48276</v>
      </c>
    </row>
    <row r="10" spans="1:3" x14ac:dyDescent="0.35">
      <c r="A10" s="12">
        <v>53075</v>
      </c>
      <c r="B10">
        <f t="shared" si="0"/>
        <v>10615</v>
      </c>
      <c r="C10">
        <f t="shared" si="1"/>
        <v>63690</v>
      </c>
    </row>
    <row r="11" spans="1:3" x14ac:dyDescent="0.35">
      <c r="A11" s="9">
        <v>215485</v>
      </c>
      <c r="B11">
        <f t="shared" si="0"/>
        <v>43097</v>
      </c>
      <c r="C11">
        <f t="shared" si="1"/>
        <v>258582</v>
      </c>
    </row>
    <row r="12" spans="1:3" x14ac:dyDescent="0.35">
      <c r="A12" s="9">
        <v>15670</v>
      </c>
      <c r="B12">
        <f t="shared" si="0"/>
        <v>3134</v>
      </c>
      <c r="C12">
        <f t="shared" si="1"/>
        <v>18804</v>
      </c>
    </row>
    <row r="13" spans="1:3" x14ac:dyDescent="0.35">
      <c r="A13" s="9">
        <v>50250</v>
      </c>
      <c r="B13">
        <f t="shared" si="0"/>
        <v>10050</v>
      </c>
      <c r="C13">
        <f t="shared" si="1"/>
        <v>60300</v>
      </c>
    </row>
    <row r="14" spans="1:3" x14ac:dyDescent="0.35">
      <c r="A14" s="9">
        <v>10120</v>
      </c>
      <c r="B14">
        <f t="shared" si="0"/>
        <v>2024</v>
      </c>
      <c r="C14">
        <f t="shared" si="1"/>
        <v>12144</v>
      </c>
    </row>
    <row r="15" spans="1:3" x14ac:dyDescent="0.35">
      <c r="A15" s="9">
        <v>11495.000000000002</v>
      </c>
      <c r="B15">
        <f t="shared" si="0"/>
        <v>2299.0000000000005</v>
      </c>
      <c r="C15">
        <f t="shared" si="1"/>
        <v>13794.000000000002</v>
      </c>
    </row>
    <row r="16" spans="1:3" x14ac:dyDescent="0.35">
      <c r="A16" s="12">
        <v>87980</v>
      </c>
      <c r="B16">
        <f t="shared" si="0"/>
        <v>17596</v>
      </c>
      <c r="C16">
        <f t="shared" si="1"/>
        <v>105576</v>
      </c>
    </row>
    <row r="17" spans="1:3" x14ac:dyDescent="0.35">
      <c r="A17" s="9">
        <v>31450</v>
      </c>
      <c r="B17">
        <f t="shared" si="0"/>
        <v>6290</v>
      </c>
      <c r="C17">
        <f t="shared" si="1"/>
        <v>37740</v>
      </c>
    </row>
    <row r="18" spans="1:3" x14ac:dyDescent="0.35">
      <c r="A18" s="9">
        <v>28765.000000000004</v>
      </c>
      <c r="B18">
        <f t="shared" si="0"/>
        <v>5753.0000000000009</v>
      </c>
      <c r="C18">
        <f t="shared" si="1"/>
        <v>34518.000000000007</v>
      </c>
    </row>
    <row r="19" spans="1:3" x14ac:dyDescent="0.35">
      <c r="A19" s="9">
        <v>30140.000000000004</v>
      </c>
      <c r="B19">
        <f t="shared" si="0"/>
        <v>6028.0000000000009</v>
      </c>
      <c r="C19">
        <f t="shared" si="1"/>
        <v>36168.000000000007</v>
      </c>
    </row>
    <row r="20" spans="1:3" x14ac:dyDescent="0.35">
      <c r="A20" s="9">
        <v>87450</v>
      </c>
      <c r="B20">
        <f t="shared" si="0"/>
        <v>17490</v>
      </c>
      <c r="C20">
        <f t="shared" si="1"/>
        <v>104940</v>
      </c>
    </row>
    <row r="21" spans="1:3" x14ac:dyDescent="0.35">
      <c r="A21" s="9">
        <v>17595</v>
      </c>
      <c r="B21">
        <f t="shared" si="0"/>
        <v>3519</v>
      </c>
      <c r="C21">
        <f t="shared" si="1"/>
        <v>21114</v>
      </c>
    </row>
    <row r="22" spans="1:3" x14ac:dyDescent="0.35">
      <c r="A22" s="9">
        <v>25295</v>
      </c>
      <c r="B22">
        <f t="shared" si="0"/>
        <v>5059</v>
      </c>
      <c r="C22">
        <f t="shared" si="1"/>
        <v>30354</v>
      </c>
    </row>
    <row r="23" spans="1:3" x14ac:dyDescent="0.35">
      <c r="A23" s="9">
        <v>63415.000000000007</v>
      </c>
      <c r="B23">
        <f t="shared" si="0"/>
        <v>12683.000000000002</v>
      </c>
      <c r="C23">
        <f t="shared" si="1"/>
        <v>76098.000000000015</v>
      </c>
    </row>
    <row r="24" spans="1:3" x14ac:dyDescent="0.35">
      <c r="A24" s="9">
        <v>78430</v>
      </c>
      <c r="B24">
        <f t="shared" si="0"/>
        <v>15686</v>
      </c>
      <c r="C24">
        <f t="shared" si="1"/>
        <v>94116</v>
      </c>
    </row>
    <row r="25" spans="1:3" x14ac:dyDescent="0.35">
      <c r="A25" s="12">
        <v>87930</v>
      </c>
      <c r="B25">
        <f t="shared" si="0"/>
        <v>17586</v>
      </c>
      <c r="C25">
        <f t="shared" si="1"/>
        <v>105516</v>
      </c>
    </row>
    <row r="26" spans="1:3" x14ac:dyDescent="0.35">
      <c r="A26" s="12">
        <v>56045</v>
      </c>
      <c r="B26">
        <f t="shared" si="0"/>
        <v>11209</v>
      </c>
      <c r="C26">
        <f t="shared" si="1"/>
        <v>67254</v>
      </c>
    </row>
    <row r="27" spans="1:3" x14ac:dyDescent="0.35">
      <c r="A27" s="12">
        <v>38770</v>
      </c>
      <c r="B27">
        <f t="shared" si="0"/>
        <v>7754</v>
      </c>
      <c r="C27">
        <f t="shared" si="1"/>
        <v>46524</v>
      </c>
    </row>
    <row r="28" spans="1:3" x14ac:dyDescent="0.35">
      <c r="A28" s="9">
        <v>31880</v>
      </c>
      <c r="B28">
        <f t="shared" si="0"/>
        <v>6376</v>
      </c>
      <c r="C28">
        <f t="shared" si="1"/>
        <v>38256</v>
      </c>
    </row>
    <row r="29" spans="1:3" x14ac:dyDescent="0.35">
      <c r="A29" s="9">
        <v>24140</v>
      </c>
      <c r="B29">
        <f t="shared" si="0"/>
        <v>4828</v>
      </c>
      <c r="C29">
        <f t="shared" si="1"/>
        <v>28968</v>
      </c>
    </row>
    <row r="30" spans="1:3" x14ac:dyDescent="0.35">
      <c r="A30" s="9">
        <v>31880</v>
      </c>
      <c r="B30">
        <f t="shared" si="0"/>
        <v>6376</v>
      </c>
      <c r="C30">
        <f t="shared" si="1"/>
        <v>38256</v>
      </c>
    </row>
    <row r="31" spans="1:3" x14ac:dyDescent="0.35">
      <c r="A31" s="9">
        <v>31880</v>
      </c>
      <c r="B31">
        <f t="shared" si="0"/>
        <v>6376</v>
      </c>
      <c r="C31">
        <f t="shared" si="1"/>
        <v>38256</v>
      </c>
    </row>
    <row r="32" spans="1:3" x14ac:dyDescent="0.35">
      <c r="A32" s="9">
        <v>31880</v>
      </c>
      <c r="B32">
        <f t="shared" si="0"/>
        <v>6376</v>
      </c>
      <c r="C32">
        <f t="shared" si="1"/>
        <v>38256</v>
      </c>
    </row>
    <row r="33" spans="1:3" x14ac:dyDescent="0.35">
      <c r="A33" s="9">
        <v>126830.00000000001</v>
      </c>
      <c r="B33">
        <f t="shared" si="0"/>
        <v>25366.000000000004</v>
      </c>
      <c r="C33">
        <f t="shared" si="1"/>
        <v>152196.00000000003</v>
      </c>
    </row>
    <row r="34" spans="1:3" x14ac:dyDescent="0.35">
      <c r="A34" s="9">
        <v>60410</v>
      </c>
      <c r="B34">
        <f t="shared" si="0"/>
        <v>12082</v>
      </c>
      <c r="C34">
        <f t="shared" si="1"/>
        <v>72492</v>
      </c>
    </row>
    <row r="35" spans="1:3" x14ac:dyDescent="0.35">
      <c r="A35" s="9">
        <v>151060</v>
      </c>
      <c r="B35">
        <f t="shared" si="0"/>
        <v>30212</v>
      </c>
      <c r="C35">
        <f t="shared" si="1"/>
        <v>181272</v>
      </c>
    </row>
    <row r="36" spans="1:3" x14ac:dyDescent="0.35">
      <c r="A36" s="9">
        <v>68030</v>
      </c>
      <c r="B36">
        <f t="shared" si="0"/>
        <v>13606</v>
      </c>
      <c r="C36">
        <f t="shared" si="1"/>
        <v>81636</v>
      </c>
    </row>
    <row r="37" spans="1:3" x14ac:dyDescent="0.35">
      <c r="A37" s="12">
        <v>54945.000000000007</v>
      </c>
      <c r="B37">
        <f t="shared" si="0"/>
        <v>10989</v>
      </c>
      <c r="C37">
        <f t="shared" si="1"/>
        <v>65934</v>
      </c>
    </row>
    <row r="38" spans="1:3" x14ac:dyDescent="0.35">
      <c r="A38" s="12">
        <v>98970</v>
      </c>
      <c r="B38">
        <f t="shared" si="0"/>
        <v>19794</v>
      </c>
      <c r="C38">
        <f t="shared" si="1"/>
        <v>118764</v>
      </c>
    </row>
    <row r="39" spans="1:3" x14ac:dyDescent="0.35">
      <c r="A39" s="12">
        <v>52500</v>
      </c>
      <c r="B39">
        <f t="shared" si="0"/>
        <v>10500</v>
      </c>
      <c r="C39">
        <f t="shared" si="1"/>
        <v>63000</v>
      </c>
    </row>
    <row r="40" spans="1:3" x14ac:dyDescent="0.35">
      <c r="A40" s="12">
        <v>26380</v>
      </c>
      <c r="B40">
        <f t="shared" si="0"/>
        <v>5276</v>
      </c>
      <c r="C40">
        <f t="shared" si="1"/>
        <v>31656</v>
      </c>
    </row>
    <row r="41" spans="1:3" x14ac:dyDescent="0.35">
      <c r="A41" s="12">
        <v>204545.00000000003</v>
      </c>
      <c r="B41">
        <f t="shared" si="0"/>
        <v>40909.000000000007</v>
      </c>
      <c r="C41">
        <f t="shared" si="1"/>
        <v>245454.00000000003</v>
      </c>
    </row>
    <row r="42" spans="1:3" x14ac:dyDescent="0.35">
      <c r="A42" s="12">
        <v>155320</v>
      </c>
      <c r="B42">
        <f t="shared" si="0"/>
        <v>31064</v>
      </c>
      <c r="C42">
        <f t="shared" si="1"/>
        <v>186384</v>
      </c>
    </row>
    <row r="43" spans="1:3" x14ac:dyDescent="0.35">
      <c r="A43" s="12">
        <v>141130</v>
      </c>
      <c r="B43">
        <f t="shared" si="0"/>
        <v>28226</v>
      </c>
      <c r="C43">
        <f t="shared" si="1"/>
        <v>169356</v>
      </c>
    </row>
    <row r="44" spans="1:3" x14ac:dyDescent="0.35">
      <c r="A44" s="12">
        <v>141130</v>
      </c>
      <c r="B44">
        <f t="shared" si="0"/>
        <v>28226</v>
      </c>
      <c r="C44">
        <f t="shared" si="1"/>
        <v>169356</v>
      </c>
    </row>
    <row r="45" spans="1:3" x14ac:dyDescent="0.35">
      <c r="A45" s="12">
        <v>141130</v>
      </c>
      <c r="B45">
        <f t="shared" si="0"/>
        <v>28226</v>
      </c>
      <c r="C45">
        <f t="shared" si="1"/>
        <v>169356</v>
      </c>
    </row>
    <row r="46" spans="1:3" x14ac:dyDescent="0.35">
      <c r="A46" s="12">
        <v>50215.000000000007</v>
      </c>
      <c r="B46">
        <f t="shared" si="0"/>
        <v>10043.000000000002</v>
      </c>
      <c r="C46">
        <f t="shared" si="1"/>
        <v>60258.000000000007</v>
      </c>
    </row>
    <row r="47" spans="1:3" x14ac:dyDescent="0.35">
      <c r="A47" s="12">
        <v>204020</v>
      </c>
      <c r="B47">
        <f t="shared" si="0"/>
        <v>40804</v>
      </c>
      <c r="C47">
        <f t="shared" si="1"/>
        <v>244824</v>
      </c>
    </row>
    <row r="48" spans="1:3" x14ac:dyDescent="0.35">
      <c r="A48" s="12">
        <v>277200</v>
      </c>
      <c r="B48">
        <f t="shared" si="0"/>
        <v>55440</v>
      </c>
      <c r="C48">
        <f t="shared" si="1"/>
        <v>332640</v>
      </c>
    </row>
    <row r="49" spans="1:3" x14ac:dyDescent="0.35">
      <c r="A49" s="12">
        <v>96250.000000000015</v>
      </c>
      <c r="B49">
        <f t="shared" si="0"/>
        <v>19250.000000000004</v>
      </c>
      <c r="C49">
        <f t="shared" si="1"/>
        <v>115500.00000000001</v>
      </c>
    </row>
    <row r="50" spans="1:3" x14ac:dyDescent="0.35">
      <c r="A50" s="12">
        <v>108020.00000000001</v>
      </c>
      <c r="B50">
        <f t="shared" si="0"/>
        <v>21604</v>
      </c>
      <c r="C50">
        <f t="shared" si="1"/>
        <v>129624.00000000001</v>
      </c>
    </row>
    <row r="51" spans="1:3" x14ac:dyDescent="0.35">
      <c r="A51" s="12">
        <v>115370</v>
      </c>
      <c r="B51">
        <f t="shared" si="0"/>
        <v>23074</v>
      </c>
      <c r="C51">
        <f t="shared" si="1"/>
        <v>138444</v>
      </c>
    </row>
    <row r="52" spans="1:3" x14ac:dyDescent="0.35">
      <c r="A52" s="12">
        <v>125785.00000000001</v>
      </c>
      <c r="B52">
        <f t="shared" si="0"/>
        <v>25157.000000000004</v>
      </c>
      <c r="C52">
        <f t="shared" si="1"/>
        <v>150942.00000000003</v>
      </c>
    </row>
    <row r="53" spans="1:3" x14ac:dyDescent="0.35">
      <c r="A53" s="12">
        <v>239635.00000000003</v>
      </c>
      <c r="B53">
        <f t="shared" si="0"/>
        <v>47927.000000000007</v>
      </c>
      <c r="C53">
        <f t="shared" si="1"/>
        <v>287562.00000000006</v>
      </c>
    </row>
    <row r="54" spans="1:3" x14ac:dyDescent="0.35">
      <c r="A54" s="12">
        <v>170825</v>
      </c>
      <c r="B54">
        <f t="shared" si="0"/>
        <v>34165</v>
      </c>
      <c r="C54">
        <f t="shared" si="1"/>
        <v>204990</v>
      </c>
    </row>
    <row r="55" spans="1:3" x14ac:dyDescent="0.35">
      <c r="A55" s="12">
        <v>223465.00000000003</v>
      </c>
      <c r="B55">
        <f t="shared" si="0"/>
        <v>44693</v>
      </c>
      <c r="C55">
        <f t="shared" si="1"/>
        <v>268158</v>
      </c>
    </row>
    <row r="56" spans="1:3" x14ac:dyDescent="0.35">
      <c r="A56" s="12">
        <v>394350.00000000006</v>
      </c>
      <c r="B56">
        <f t="shared" si="0"/>
        <v>78870.000000000015</v>
      </c>
      <c r="C56">
        <f t="shared" si="1"/>
        <v>473220.00000000006</v>
      </c>
    </row>
    <row r="57" spans="1:3" x14ac:dyDescent="0.35">
      <c r="A57" s="12">
        <v>264385</v>
      </c>
      <c r="B57">
        <f t="shared" si="0"/>
        <v>52877</v>
      </c>
      <c r="C57">
        <f t="shared" si="1"/>
        <v>317262</v>
      </c>
    </row>
    <row r="58" spans="1:3" x14ac:dyDescent="0.35">
      <c r="A58" s="12">
        <v>223850.00000000003</v>
      </c>
      <c r="B58">
        <f t="shared" si="0"/>
        <v>44770.000000000007</v>
      </c>
      <c r="C58">
        <f t="shared" si="1"/>
        <v>268620.00000000006</v>
      </c>
    </row>
    <row r="59" spans="1:3" x14ac:dyDescent="0.35">
      <c r="A59" s="12">
        <v>197230.00000000003</v>
      </c>
      <c r="B59">
        <f t="shared" si="0"/>
        <v>39446</v>
      </c>
      <c r="C59">
        <f t="shared" si="1"/>
        <v>236676.00000000003</v>
      </c>
    </row>
    <row r="65" spans="1:3" x14ac:dyDescent="0.35">
      <c r="A65" s="9">
        <v>31895</v>
      </c>
      <c r="B65">
        <f t="shared" si="0"/>
        <v>6379</v>
      </c>
      <c r="C65">
        <f t="shared" si="1"/>
        <v>38274</v>
      </c>
    </row>
    <row r="66" spans="1:3" x14ac:dyDescent="0.35">
      <c r="A66" s="9">
        <v>148445</v>
      </c>
      <c r="B66">
        <f t="shared" ref="B66:B129" si="2">A66/100*20</f>
        <v>29689</v>
      </c>
      <c r="C66">
        <f t="shared" ref="C66:C129" si="3">SUM(A66:B66)</f>
        <v>178134</v>
      </c>
    </row>
    <row r="67" spans="1:3" x14ac:dyDescent="0.35">
      <c r="A67" s="9">
        <v>72570</v>
      </c>
      <c r="B67">
        <f t="shared" si="2"/>
        <v>14514</v>
      </c>
      <c r="C67">
        <f t="shared" si="3"/>
        <v>87084</v>
      </c>
    </row>
    <row r="68" spans="1:3" x14ac:dyDescent="0.35">
      <c r="A68" s="9">
        <v>82350</v>
      </c>
      <c r="B68">
        <f t="shared" si="2"/>
        <v>16470</v>
      </c>
      <c r="C68">
        <f t="shared" si="3"/>
        <v>98820</v>
      </c>
    </row>
    <row r="69" spans="1:3" x14ac:dyDescent="0.35">
      <c r="A69" s="9">
        <v>65540</v>
      </c>
      <c r="B69">
        <f t="shared" si="2"/>
        <v>13108</v>
      </c>
      <c r="C69">
        <f t="shared" si="3"/>
        <v>78648</v>
      </c>
    </row>
    <row r="70" spans="1:3" x14ac:dyDescent="0.35">
      <c r="A70" s="9">
        <v>37885</v>
      </c>
      <c r="B70">
        <f t="shared" si="2"/>
        <v>7577</v>
      </c>
      <c r="C70">
        <f t="shared" si="3"/>
        <v>45462</v>
      </c>
    </row>
    <row r="71" spans="1:3" x14ac:dyDescent="0.35">
      <c r="A71" s="9">
        <v>52330</v>
      </c>
      <c r="B71">
        <f t="shared" si="2"/>
        <v>10466</v>
      </c>
      <c r="C71">
        <f t="shared" si="3"/>
        <v>62796</v>
      </c>
    </row>
    <row r="72" spans="1:3" x14ac:dyDescent="0.35">
      <c r="A72" s="9">
        <v>87340</v>
      </c>
      <c r="B72">
        <f t="shared" si="2"/>
        <v>17468</v>
      </c>
      <c r="C72">
        <f t="shared" si="3"/>
        <v>104808</v>
      </c>
    </row>
    <row r="73" spans="1:3" x14ac:dyDescent="0.35">
      <c r="A73" s="9">
        <v>24195</v>
      </c>
      <c r="B73">
        <f t="shared" si="2"/>
        <v>4839</v>
      </c>
      <c r="C73">
        <f t="shared" si="3"/>
        <v>29034</v>
      </c>
    </row>
    <row r="74" spans="1:3" x14ac:dyDescent="0.35">
      <c r="A74" s="9">
        <v>41100</v>
      </c>
      <c r="B74">
        <f t="shared" si="2"/>
        <v>8220</v>
      </c>
      <c r="C74">
        <f t="shared" si="3"/>
        <v>49320</v>
      </c>
    </row>
    <row r="75" spans="1:3" x14ac:dyDescent="0.35">
      <c r="A75" s="9">
        <v>40150</v>
      </c>
      <c r="B75">
        <f t="shared" si="2"/>
        <v>8030</v>
      </c>
      <c r="C75">
        <f t="shared" si="3"/>
        <v>48180</v>
      </c>
    </row>
    <row r="76" spans="1:3" x14ac:dyDescent="0.35">
      <c r="A76" s="9">
        <v>49115.000000000007</v>
      </c>
      <c r="B76">
        <f t="shared" si="2"/>
        <v>9823.0000000000018</v>
      </c>
      <c r="C76">
        <f t="shared" si="3"/>
        <v>58938.000000000007</v>
      </c>
    </row>
    <row r="77" spans="1:3" x14ac:dyDescent="0.35">
      <c r="A77" s="9">
        <v>25060</v>
      </c>
      <c r="B77">
        <f t="shared" si="2"/>
        <v>5012</v>
      </c>
      <c r="C77">
        <f t="shared" si="3"/>
        <v>30072</v>
      </c>
    </row>
    <row r="78" spans="1:3" x14ac:dyDescent="0.35">
      <c r="A78" s="12">
        <v>35190</v>
      </c>
      <c r="B78">
        <f t="shared" si="2"/>
        <v>7038</v>
      </c>
      <c r="C78">
        <f t="shared" si="3"/>
        <v>42228</v>
      </c>
    </row>
    <row r="79" spans="1:3" x14ac:dyDescent="0.35">
      <c r="A79" s="12">
        <v>85140</v>
      </c>
      <c r="B79">
        <f t="shared" si="2"/>
        <v>17028</v>
      </c>
      <c r="C79">
        <f t="shared" si="3"/>
        <v>102168</v>
      </c>
    </row>
    <row r="80" spans="1:3" x14ac:dyDescent="0.35">
      <c r="A80" s="12">
        <v>83930</v>
      </c>
      <c r="B80">
        <f t="shared" si="2"/>
        <v>16786</v>
      </c>
      <c r="C80">
        <f t="shared" si="3"/>
        <v>100716</v>
      </c>
    </row>
    <row r="81" spans="1:3" x14ac:dyDescent="0.35">
      <c r="A81" s="12">
        <v>39145</v>
      </c>
      <c r="B81">
        <f t="shared" si="2"/>
        <v>7829</v>
      </c>
      <c r="C81">
        <f t="shared" si="3"/>
        <v>46974</v>
      </c>
    </row>
    <row r="82" spans="1:3" x14ac:dyDescent="0.35">
      <c r="A82" s="12">
        <v>174565</v>
      </c>
      <c r="B82">
        <f t="shared" si="2"/>
        <v>34913</v>
      </c>
      <c r="C82">
        <f t="shared" si="3"/>
        <v>209478</v>
      </c>
    </row>
    <row r="84" spans="1:3" x14ac:dyDescent="0.35">
      <c r="A84" s="9">
        <v>83580</v>
      </c>
      <c r="B84">
        <f t="shared" si="2"/>
        <v>16716</v>
      </c>
      <c r="C84">
        <f t="shared" si="3"/>
        <v>100296</v>
      </c>
    </row>
    <row r="85" spans="1:3" x14ac:dyDescent="0.35">
      <c r="A85" s="9">
        <v>74580</v>
      </c>
      <c r="B85">
        <f t="shared" si="2"/>
        <v>14916</v>
      </c>
      <c r="C85">
        <f t="shared" si="3"/>
        <v>89496</v>
      </c>
    </row>
    <row r="86" spans="1:3" x14ac:dyDescent="0.35">
      <c r="A86" s="9">
        <v>40590</v>
      </c>
      <c r="B86">
        <f t="shared" si="2"/>
        <v>8118</v>
      </c>
      <c r="C86">
        <f t="shared" si="3"/>
        <v>48708</v>
      </c>
    </row>
    <row r="87" spans="1:3" x14ac:dyDescent="0.35">
      <c r="A87" s="9">
        <v>56760.000000000007</v>
      </c>
      <c r="B87">
        <f t="shared" si="2"/>
        <v>11352</v>
      </c>
      <c r="C87">
        <f t="shared" si="3"/>
        <v>68112</v>
      </c>
    </row>
    <row r="88" spans="1:3" x14ac:dyDescent="0.35">
      <c r="A88" s="9">
        <v>54630</v>
      </c>
      <c r="B88">
        <f t="shared" si="2"/>
        <v>10926</v>
      </c>
      <c r="C88">
        <f t="shared" si="3"/>
        <v>65556</v>
      </c>
    </row>
    <row r="89" spans="1:3" x14ac:dyDescent="0.35">
      <c r="A89" s="9">
        <v>59395</v>
      </c>
      <c r="B89">
        <f t="shared" si="2"/>
        <v>11879</v>
      </c>
      <c r="C89">
        <f t="shared" si="3"/>
        <v>71274</v>
      </c>
    </row>
    <row r="90" spans="1:3" x14ac:dyDescent="0.35">
      <c r="A90" s="9">
        <v>59395</v>
      </c>
      <c r="B90">
        <f t="shared" si="2"/>
        <v>11879</v>
      </c>
      <c r="C90">
        <f t="shared" si="3"/>
        <v>71274</v>
      </c>
    </row>
    <row r="91" spans="1:3" x14ac:dyDescent="0.35">
      <c r="A91" s="9">
        <v>142725</v>
      </c>
      <c r="B91">
        <f t="shared" si="2"/>
        <v>28545</v>
      </c>
      <c r="C91">
        <f t="shared" si="3"/>
        <v>171270</v>
      </c>
    </row>
    <row r="92" spans="1:3" x14ac:dyDescent="0.35">
      <c r="A92" s="9">
        <v>70395</v>
      </c>
      <c r="B92">
        <f t="shared" si="2"/>
        <v>14079</v>
      </c>
      <c r="C92">
        <f t="shared" si="3"/>
        <v>84474</v>
      </c>
    </row>
    <row r="93" spans="1:3" x14ac:dyDescent="0.35">
      <c r="A93" s="9">
        <v>178200</v>
      </c>
      <c r="B93">
        <f t="shared" si="2"/>
        <v>35640</v>
      </c>
      <c r="C93">
        <f t="shared" si="3"/>
        <v>213840</v>
      </c>
    </row>
    <row r="94" spans="1:3" x14ac:dyDescent="0.35">
      <c r="A94" s="9">
        <v>107580.00000000001</v>
      </c>
      <c r="B94">
        <f t="shared" si="2"/>
        <v>21516.000000000004</v>
      </c>
      <c r="C94">
        <f t="shared" si="3"/>
        <v>129096.00000000001</v>
      </c>
    </row>
    <row r="95" spans="1:3" x14ac:dyDescent="0.35">
      <c r="A95" s="9">
        <v>129030.00000000001</v>
      </c>
      <c r="B95">
        <f t="shared" si="2"/>
        <v>25806.000000000004</v>
      </c>
      <c r="C95">
        <f t="shared" si="3"/>
        <v>154836.00000000003</v>
      </c>
    </row>
    <row r="96" spans="1:3" x14ac:dyDescent="0.35">
      <c r="A96" s="9">
        <v>108845.00000000001</v>
      </c>
      <c r="B96">
        <f t="shared" si="2"/>
        <v>21769</v>
      </c>
      <c r="C96">
        <f t="shared" si="3"/>
        <v>130614.00000000001</v>
      </c>
    </row>
    <row r="97" spans="1:3" x14ac:dyDescent="0.35">
      <c r="A97" s="9">
        <v>92770</v>
      </c>
      <c r="B97">
        <f t="shared" si="2"/>
        <v>18554</v>
      </c>
      <c r="C97">
        <f t="shared" si="3"/>
        <v>111324</v>
      </c>
    </row>
    <row r="98" spans="1:3" x14ac:dyDescent="0.35">
      <c r="A98" s="9">
        <v>57695.000000000007</v>
      </c>
      <c r="B98">
        <f t="shared" si="2"/>
        <v>11539</v>
      </c>
      <c r="C98">
        <f t="shared" si="3"/>
        <v>69234</v>
      </c>
    </row>
    <row r="99" spans="1:3" x14ac:dyDescent="0.35">
      <c r="A99" s="9">
        <v>76255</v>
      </c>
      <c r="B99">
        <f t="shared" si="2"/>
        <v>15251</v>
      </c>
      <c r="C99">
        <f t="shared" si="3"/>
        <v>91506</v>
      </c>
    </row>
    <row r="100" spans="1:3" x14ac:dyDescent="0.35">
      <c r="A100" s="9">
        <v>90850</v>
      </c>
      <c r="B100">
        <f t="shared" si="2"/>
        <v>18170</v>
      </c>
      <c r="C100">
        <f t="shared" si="3"/>
        <v>109020</v>
      </c>
    </row>
    <row r="101" spans="1:3" x14ac:dyDescent="0.35">
      <c r="A101" s="9">
        <v>114395</v>
      </c>
      <c r="B101">
        <f t="shared" si="2"/>
        <v>22879</v>
      </c>
      <c r="C101">
        <f t="shared" si="3"/>
        <v>137274</v>
      </c>
    </row>
    <row r="102" spans="1:3" x14ac:dyDescent="0.35">
      <c r="A102" s="9">
        <v>133705</v>
      </c>
      <c r="B102">
        <f t="shared" si="2"/>
        <v>26741</v>
      </c>
      <c r="C102">
        <f t="shared" si="3"/>
        <v>160446</v>
      </c>
    </row>
    <row r="103" spans="1:3" x14ac:dyDescent="0.35">
      <c r="A103" s="9">
        <v>108185.00000000001</v>
      </c>
      <c r="B103">
        <f t="shared" si="2"/>
        <v>21637.000000000004</v>
      </c>
      <c r="C103">
        <f t="shared" si="3"/>
        <v>129822.00000000001</v>
      </c>
    </row>
    <row r="104" spans="1:3" x14ac:dyDescent="0.35">
      <c r="A104" s="9">
        <v>216230</v>
      </c>
      <c r="B104">
        <f t="shared" si="2"/>
        <v>43246</v>
      </c>
      <c r="C104">
        <f t="shared" si="3"/>
        <v>259476</v>
      </c>
    </row>
    <row r="105" spans="1:3" x14ac:dyDescent="0.35">
      <c r="A105" s="12">
        <v>120530</v>
      </c>
      <c r="B105">
        <f t="shared" si="2"/>
        <v>24106</v>
      </c>
      <c r="C105">
        <f t="shared" si="3"/>
        <v>144636</v>
      </c>
    </row>
    <row r="106" spans="1:3" x14ac:dyDescent="0.35">
      <c r="A106" s="12">
        <v>142780</v>
      </c>
      <c r="B106">
        <f t="shared" si="2"/>
        <v>28556</v>
      </c>
      <c r="C106">
        <f t="shared" si="3"/>
        <v>171336</v>
      </c>
    </row>
    <row r="107" spans="1:3" x14ac:dyDescent="0.35">
      <c r="A107" s="12">
        <v>45595.000000000007</v>
      </c>
      <c r="B107">
        <f t="shared" si="2"/>
        <v>9119</v>
      </c>
      <c r="C107">
        <f t="shared" si="3"/>
        <v>54714.000000000007</v>
      </c>
    </row>
    <row r="108" spans="1:3" x14ac:dyDescent="0.35">
      <c r="A108" s="12">
        <v>34190</v>
      </c>
      <c r="B108">
        <f t="shared" si="2"/>
        <v>6838</v>
      </c>
      <c r="C108">
        <f t="shared" si="3"/>
        <v>41028</v>
      </c>
    </row>
    <row r="109" spans="1:3" x14ac:dyDescent="0.35">
      <c r="A109" s="12">
        <v>142670</v>
      </c>
      <c r="B109">
        <f t="shared" si="2"/>
        <v>28534</v>
      </c>
      <c r="C109">
        <f t="shared" si="3"/>
        <v>171204</v>
      </c>
    </row>
    <row r="110" spans="1:3" x14ac:dyDescent="0.35">
      <c r="A110" s="12">
        <v>188100.00000000003</v>
      </c>
      <c r="B110">
        <f t="shared" si="2"/>
        <v>37620.000000000007</v>
      </c>
      <c r="C110">
        <f t="shared" si="3"/>
        <v>225720.00000000003</v>
      </c>
    </row>
    <row r="111" spans="1:3" x14ac:dyDescent="0.35">
      <c r="A111" s="12">
        <v>160160</v>
      </c>
      <c r="B111">
        <f t="shared" si="2"/>
        <v>32032</v>
      </c>
      <c r="C111">
        <f t="shared" si="3"/>
        <v>192192</v>
      </c>
    </row>
    <row r="112" spans="1:3" x14ac:dyDescent="0.35">
      <c r="A112" s="12">
        <v>65450.000000000007</v>
      </c>
      <c r="B112">
        <f t="shared" si="2"/>
        <v>13090.000000000002</v>
      </c>
      <c r="C112">
        <f t="shared" si="3"/>
        <v>78540.000000000015</v>
      </c>
    </row>
    <row r="113" spans="1:3" x14ac:dyDescent="0.35">
      <c r="A113" s="1">
        <v>162360</v>
      </c>
      <c r="B113">
        <f t="shared" si="2"/>
        <v>32472</v>
      </c>
      <c r="C113">
        <f t="shared" si="3"/>
        <v>194832</v>
      </c>
    </row>
    <row r="115" spans="1:3" x14ac:dyDescent="0.35">
      <c r="A115" s="9">
        <v>43700</v>
      </c>
      <c r="B115">
        <f t="shared" si="2"/>
        <v>8740</v>
      </c>
      <c r="C115">
        <f t="shared" si="3"/>
        <v>52440</v>
      </c>
    </row>
    <row r="116" spans="1:3" x14ac:dyDescent="0.35">
      <c r="A116" s="9">
        <v>60280.000000000007</v>
      </c>
      <c r="B116">
        <f t="shared" si="2"/>
        <v>12056.000000000002</v>
      </c>
      <c r="C116">
        <f t="shared" si="3"/>
        <v>72336.000000000015</v>
      </c>
    </row>
    <row r="117" spans="1:3" x14ac:dyDescent="0.35">
      <c r="A117" s="13">
        <v>71335</v>
      </c>
      <c r="B117">
        <f t="shared" si="2"/>
        <v>14267</v>
      </c>
      <c r="C117">
        <f t="shared" si="3"/>
        <v>85602</v>
      </c>
    </row>
    <row r="118" spans="1:3" x14ac:dyDescent="0.35">
      <c r="A118" s="9">
        <v>63690.000000000007</v>
      </c>
      <c r="B118">
        <f t="shared" si="2"/>
        <v>12738.000000000002</v>
      </c>
      <c r="C118">
        <f t="shared" si="3"/>
        <v>76428.000000000015</v>
      </c>
    </row>
    <row r="119" spans="1:3" x14ac:dyDescent="0.35">
      <c r="A119" s="9">
        <v>90530.000000000015</v>
      </c>
      <c r="B119">
        <f t="shared" si="2"/>
        <v>18106.000000000004</v>
      </c>
      <c r="C119">
        <f t="shared" si="3"/>
        <v>108636.00000000001</v>
      </c>
    </row>
    <row r="120" spans="1:3" x14ac:dyDescent="0.35">
      <c r="A120" s="12">
        <v>76995</v>
      </c>
      <c r="B120">
        <f t="shared" si="2"/>
        <v>15399</v>
      </c>
      <c r="C120">
        <f t="shared" si="3"/>
        <v>92394</v>
      </c>
    </row>
    <row r="121" spans="1:3" x14ac:dyDescent="0.35">
      <c r="A121" s="9">
        <v>82040</v>
      </c>
      <c r="B121">
        <f t="shared" si="2"/>
        <v>16408</v>
      </c>
      <c r="C121">
        <f t="shared" si="3"/>
        <v>98448</v>
      </c>
    </row>
    <row r="122" spans="1:3" x14ac:dyDescent="0.35">
      <c r="A122" s="9">
        <v>65945</v>
      </c>
      <c r="B122">
        <f t="shared" si="2"/>
        <v>13189</v>
      </c>
      <c r="C122">
        <f t="shared" si="3"/>
        <v>79134</v>
      </c>
    </row>
    <row r="123" spans="1:3" x14ac:dyDescent="0.35">
      <c r="A123" s="9">
        <v>79195</v>
      </c>
      <c r="B123">
        <f t="shared" si="2"/>
        <v>15839</v>
      </c>
      <c r="C123">
        <f t="shared" si="3"/>
        <v>95034</v>
      </c>
    </row>
    <row r="124" spans="1:3" x14ac:dyDescent="0.35">
      <c r="A124" s="9">
        <v>96250.000000000015</v>
      </c>
      <c r="B124">
        <f t="shared" si="2"/>
        <v>19250.000000000004</v>
      </c>
      <c r="C124">
        <f t="shared" si="3"/>
        <v>115500.00000000001</v>
      </c>
    </row>
    <row r="125" spans="1:3" x14ac:dyDescent="0.35">
      <c r="A125" s="9">
        <v>13530.000000000002</v>
      </c>
      <c r="B125">
        <f t="shared" si="2"/>
        <v>2706</v>
      </c>
      <c r="C125">
        <f t="shared" si="3"/>
        <v>16236.000000000002</v>
      </c>
    </row>
    <row r="126" spans="1:3" x14ac:dyDescent="0.35">
      <c r="A126" s="9">
        <v>42400</v>
      </c>
      <c r="B126">
        <f t="shared" si="2"/>
        <v>8480</v>
      </c>
      <c r="C126">
        <f t="shared" si="3"/>
        <v>50880</v>
      </c>
    </row>
    <row r="127" spans="1:3" x14ac:dyDescent="0.35">
      <c r="A127" s="9">
        <v>10560</v>
      </c>
      <c r="B127">
        <f t="shared" si="2"/>
        <v>2112</v>
      </c>
      <c r="C127">
        <f t="shared" si="3"/>
        <v>12672</v>
      </c>
    </row>
    <row r="128" spans="1:3" x14ac:dyDescent="0.35">
      <c r="A128" s="9">
        <v>483480</v>
      </c>
      <c r="B128">
        <f t="shared" si="2"/>
        <v>96696</v>
      </c>
      <c r="C128">
        <f t="shared" si="3"/>
        <v>580176</v>
      </c>
    </row>
    <row r="129" spans="1:3" x14ac:dyDescent="0.35">
      <c r="A129" s="9">
        <v>686460</v>
      </c>
      <c r="B129">
        <f t="shared" si="2"/>
        <v>137292</v>
      </c>
      <c r="C129">
        <f t="shared" si="3"/>
        <v>823752</v>
      </c>
    </row>
    <row r="130" spans="1:3" x14ac:dyDescent="0.35">
      <c r="A130" s="9">
        <v>325000</v>
      </c>
      <c r="B130">
        <f t="shared" ref="B130:B193" si="4">A130/100*20</f>
        <v>65000</v>
      </c>
      <c r="C130">
        <f t="shared" ref="C130:C162" si="5">SUM(A130:B130)</f>
        <v>390000</v>
      </c>
    </row>
    <row r="131" spans="1:3" x14ac:dyDescent="0.35">
      <c r="A131" s="12">
        <v>294000</v>
      </c>
      <c r="B131">
        <f t="shared" si="4"/>
        <v>58800</v>
      </c>
      <c r="C131">
        <f t="shared" si="5"/>
        <v>352800</v>
      </c>
    </row>
    <row r="132" spans="1:3" x14ac:dyDescent="0.35">
      <c r="A132" s="9">
        <v>199980</v>
      </c>
      <c r="B132">
        <f t="shared" si="4"/>
        <v>39996</v>
      </c>
      <c r="C132">
        <f t="shared" si="5"/>
        <v>239976</v>
      </c>
    </row>
    <row r="133" spans="1:3" x14ac:dyDescent="0.35">
      <c r="A133" s="9">
        <v>181250</v>
      </c>
      <c r="B133">
        <f t="shared" si="4"/>
        <v>36250</v>
      </c>
      <c r="C133">
        <f t="shared" si="5"/>
        <v>217500</v>
      </c>
    </row>
    <row r="134" spans="1:3" x14ac:dyDescent="0.35">
      <c r="A134" s="9">
        <v>161900</v>
      </c>
      <c r="B134">
        <f t="shared" si="4"/>
        <v>32380</v>
      </c>
      <c r="C134">
        <f t="shared" si="5"/>
        <v>194280</v>
      </c>
    </row>
    <row r="135" spans="1:3" x14ac:dyDescent="0.35">
      <c r="A135" s="9">
        <v>279860</v>
      </c>
      <c r="B135">
        <f t="shared" si="4"/>
        <v>55972</v>
      </c>
      <c r="C135">
        <f t="shared" si="5"/>
        <v>335832</v>
      </c>
    </row>
    <row r="136" spans="1:3" x14ac:dyDescent="0.35">
      <c r="A136" s="9">
        <v>541300</v>
      </c>
      <c r="B136">
        <f t="shared" si="4"/>
        <v>108260</v>
      </c>
      <c r="C136">
        <f t="shared" si="5"/>
        <v>649560</v>
      </c>
    </row>
    <row r="137" spans="1:3" x14ac:dyDescent="0.35">
      <c r="A137" s="9">
        <v>538900</v>
      </c>
      <c r="B137">
        <f t="shared" si="4"/>
        <v>107780</v>
      </c>
      <c r="C137">
        <f t="shared" si="5"/>
        <v>646680</v>
      </c>
    </row>
    <row r="138" spans="1:3" x14ac:dyDescent="0.35">
      <c r="A138" s="9">
        <v>959000</v>
      </c>
      <c r="B138">
        <f t="shared" si="4"/>
        <v>191800</v>
      </c>
      <c r="C138">
        <f t="shared" si="5"/>
        <v>1150800</v>
      </c>
    </row>
    <row r="139" spans="1:3" x14ac:dyDescent="0.35">
      <c r="A139" s="9">
        <v>591400</v>
      </c>
      <c r="B139">
        <f t="shared" si="4"/>
        <v>118280</v>
      </c>
      <c r="C139">
        <f t="shared" si="5"/>
        <v>709680</v>
      </c>
    </row>
    <row r="140" spans="1:3" x14ac:dyDescent="0.35">
      <c r="A140" s="9">
        <v>409735</v>
      </c>
      <c r="B140">
        <f t="shared" si="4"/>
        <v>81947</v>
      </c>
      <c r="C140">
        <f t="shared" si="5"/>
        <v>491682</v>
      </c>
    </row>
    <row r="141" spans="1:3" x14ac:dyDescent="0.35">
      <c r="A141" s="9">
        <v>625000</v>
      </c>
      <c r="B141">
        <f t="shared" si="4"/>
        <v>125000</v>
      </c>
      <c r="C141">
        <f t="shared" si="5"/>
        <v>750000</v>
      </c>
    </row>
    <row r="142" spans="1:3" x14ac:dyDescent="0.35">
      <c r="A142" s="10">
        <v>81480</v>
      </c>
      <c r="B142">
        <f t="shared" si="4"/>
        <v>16296</v>
      </c>
      <c r="C142">
        <f t="shared" si="5"/>
        <v>97776</v>
      </c>
    </row>
    <row r="143" spans="1:3" x14ac:dyDescent="0.35">
      <c r="A143" s="10">
        <v>163010</v>
      </c>
      <c r="B143">
        <f t="shared" si="4"/>
        <v>32602</v>
      </c>
      <c r="C143">
        <f t="shared" si="5"/>
        <v>195612</v>
      </c>
    </row>
    <row r="144" spans="1:3" x14ac:dyDescent="0.35">
      <c r="A144" s="10">
        <v>229215</v>
      </c>
      <c r="B144">
        <f t="shared" si="4"/>
        <v>45843</v>
      </c>
      <c r="C144">
        <f t="shared" si="5"/>
        <v>275058</v>
      </c>
    </row>
    <row r="145" spans="1:3" x14ac:dyDescent="0.35">
      <c r="A145" s="9">
        <v>274995</v>
      </c>
      <c r="B145">
        <f t="shared" si="4"/>
        <v>54999</v>
      </c>
      <c r="C145">
        <f t="shared" si="5"/>
        <v>329994</v>
      </c>
    </row>
    <row r="146" spans="1:3" x14ac:dyDescent="0.35">
      <c r="A146" s="9">
        <v>183330</v>
      </c>
      <c r="B146">
        <f t="shared" si="4"/>
        <v>36666</v>
      </c>
      <c r="C146">
        <f t="shared" si="5"/>
        <v>219996</v>
      </c>
    </row>
    <row r="147" spans="1:3" x14ac:dyDescent="0.35">
      <c r="A147" s="9">
        <v>458325</v>
      </c>
      <c r="B147">
        <f t="shared" si="4"/>
        <v>91665</v>
      </c>
      <c r="C147">
        <f t="shared" si="5"/>
        <v>549990</v>
      </c>
    </row>
    <row r="148" spans="1:3" x14ac:dyDescent="0.35">
      <c r="A148" s="9">
        <v>471660</v>
      </c>
      <c r="B148">
        <f t="shared" si="4"/>
        <v>94332</v>
      </c>
      <c r="C148">
        <f t="shared" si="5"/>
        <v>565992</v>
      </c>
    </row>
    <row r="149" spans="1:3" x14ac:dyDescent="0.35">
      <c r="A149" s="9">
        <v>572250</v>
      </c>
      <c r="B149">
        <f t="shared" si="4"/>
        <v>114450</v>
      </c>
      <c r="C149">
        <f t="shared" si="5"/>
        <v>686700</v>
      </c>
    </row>
    <row r="151" spans="1:3" x14ac:dyDescent="0.35">
      <c r="A151" s="9">
        <v>35640</v>
      </c>
      <c r="B151">
        <f t="shared" si="4"/>
        <v>7128</v>
      </c>
      <c r="C151">
        <f t="shared" si="5"/>
        <v>42768</v>
      </c>
    </row>
    <row r="152" spans="1:3" x14ac:dyDescent="0.35">
      <c r="A152" s="9">
        <v>14300.000000000002</v>
      </c>
      <c r="B152">
        <f t="shared" si="4"/>
        <v>2860.0000000000005</v>
      </c>
      <c r="C152">
        <f t="shared" si="5"/>
        <v>17160.000000000004</v>
      </c>
    </row>
    <row r="153" spans="1:3" x14ac:dyDescent="0.35">
      <c r="A153" s="9">
        <v>19580</v>
      </c>
      <c r="B153">
        <f t="shared" si="4"/>
        <v>3916</v>
      </c>
      <c r="C153">
        <f t="shared" si="5"/>
        <v>23496</v>
      </c>
    </row>
    <row r="154" spans="1:3" x14ac:dyDescent="0.35">
      <c r="A154" s="9">
        <v>15620.000000000002</v>
      </c>
      <c r="B154">
        <f t="shared" si="4"/>
        <v>3124.0000000000005</v>
      </c>
      <c r="C154">
        <f t="shared" si="5"/>
        <v>18744.000000000004</v>
      </c>
    </row>
    <row r="155" spans="1:3" x14ac:dyDescent="0.35">
      <c r="A155" s="9">
        <v>17245</v>
      </c>
      <c r="B155">
        <f t="shared" si="4"/>
        <v>3449</v>
      </c>
      <c r="C155">
        <f t="shared" si="5"/>
        <v>20694</v>
      </c>
    </row>
    <row r="156" spans="1:3" x14ac:dyDescent="0.35">
      <c r="A156" s="9">
        <v>15840.000000000002</v>
      </c>
      <c r="B156">
        <f t="shared" si="4"/>
        <v>3168</v>
      </c>
      <c r="C156">
        <f t="shared" si="5"/>
        <v>19008</v>
      </c>
    </row>
    <row r="157" spans="1:3" x14ac:dyDescent="0.35">
      <c r="A157" s="9">
        <v>15400.000000000002</v>
      </c>
      <c r="B157">
        <f t="shared" si="4"/>
        <v>3080.0000000000005</v>
      </c>
      <c r="C157">
        <f t="shared" si="5"/>
        <v>18480.000000000004</v>
      </c>
    </row>
    <row r="158" spans="1:3" x14ac:dyDescent="0.35">
      <c r="A158" s="9">
        <v>18150</v>
      </c>
      <c r="B158">
        <f t="shared" si="4"/>
        <v>3630</v>
      </c>
      <c r="C158">
        <f t="shared" si="5"/>
        <v>21780</v>
      </c>
    </row>
    <row r="159" spans="1:3" x14ac:dyDescent="0.35">
      <c r="A159" s="9">
        <v>14960.000000000002</v>
      </c>
      <c r="B159">
        <f t="shared" si="4"/>
        <v>2992.0000000000005</v>
      </c>
      <c r="C159">
        <f t="shared" si="5"/>
        <v>17952.000000000004</v>
      </c>
    </row>
    <row r="160" spans="1:3" x14ac:dyDescent="0.35">
      <c r="A160" s="9">
        <v>14960.000000000002</v>
      </c>
      <c r="B160">
        <f t="shared" si="4"/>
        <v>2992.0000000000005</v>
      </c>
      <c r="C160">
        <f t="shared" si="5"/>
        <v>17952.000000000004</v>
      </c>
    </row>
    <row r="161" spans="1:3" x14ac:dyDescent="0.35">
      <c r="A161" s="9">
        <v>14960.000000000002</v>
      </c>
      <c r="B161">
        <f t="shared" si="4"/>
        <v>2992.0000000000005</v>
      </c>
      <c r="C161">
        <f t="shared" si="5"/>
        <v>17952.000000000004</v>
      </c>
    </row>
    <row r="162" spans="1:3" x14ac:dyDescent="0.35">
      <c r="A162" s="9">
        <v>14960.000000000002</v>
      </c>
      <c r="B162">
        <f t="shared" si="4"/>
        <v>2992.0000000000005</v>
      </c>
      <c r="C162">
        <f t="shared" si="5"/>
        <v>17952.000000000004</v>
      </c>
    </row>
    <row r="164" spans="1:3" x14ac:dyDescent="0.35">
      <c r="A164" s="9">
        <v>21500</v>
      </c>
      <c r="B164">
        <f t="shared" si="4"/>
        <v>4300</v>
      </c>
      <c r="C164">
        <f t="shared" ref="C164:C204" si="6">SUM(A164:B164)</f>
        <v>25800</v>
      </c>
    </row>
    <row r="165" spans="1:3" x14ac:dyDescent="0.35">
      <c r="A165" s="9">
        <v>10230</v>
      </c>
      <c r="B165">
        <f t="shared" si="4"/>
        <v>2046</v>
      </c>
      <c r="C165">
        <f t="shared" si="6"/>
        <v>12276</v>
      </c>
    </row>
    <row r="166" spans="1:3" x14ac:dyDescent="0.35">
      <c r="A166" s="9">
        <v>18465</v>
      </c>
      <c r="B166">
        <f t="shared" si="4"/>
        <v>3693</v>
      </c>
      <c r="C166">
        <f t="shared" si="6"/>
        <v>22158</v>
      </c>
    </row>
    <row r="167" spans="1:3" x14ac:dyDescent="0.35">
      <c r="A167" s="9">
        <v>14520.000000000002</v>
      </c>
      <c r="B167">
        <f t="shared" si="4"/>
        <v>2904.0000000000005</v>
      </c>
      <c r="C167">
        <f t="shared" si="6"/>
        <v>17424.000000000004</v>
      </c>
    </row>
    <row r="168" spans="1:3" x14ac:dyDescent="0.35">
      <c r="A168" s="12">
        <v>13190</v>
      </c>
      <c r="B168">
        <f t="shared" si="4"/>
        <v>2638</v>
      </c>
      <c r="C168">
        <f t="shared" si="6"/>
        <v>15828</v>
      </c>
    </row>
    <row r="169" spans="1:3" x14ac:dyDescent="0.35">
      <c r="A169" s="9">
        <v>28875.000000000004</v>
      </c>
      <c r="B169">
        <f t="shared" si="4"/>
        <v>5775.0000000000009</v>
      </c>
      <c r="C169">
        <f t="shared" si="6"/>
        <v>34650.000000000007</v>
      </c>
    </row>
    <row r="170" spans="1:3" x14ac:dyDescent="0.35">
      <c r="A170" s="9">
        <v>4895</v>
      </c>
      <c r="B170">
        <f t="shared" si="4"/>
        <v>979</v>
      </c>
      <c r="C170">
        <f t="shared" si="6"/>
        <v>5874</v>
      </c>
    </row>
    <row r="171" spans="1:3" x14ac:dyDescent="0.35">
      <c r="A171" s="9">
        <v>4895</v>
      </c>
      <c r="B171">
        <f t="shared" si="4"/>
        <v>979</v>
      </c>
      <c r="C171">
        <f t="shared" si="6"/>
        <v>5874</v>
      </c>
    </row>
    <row r="172" spans="1:3" x14ac:dyDescent="0.35">
      <c r="A172" s="9">
        <v>2915.0000000000005</v>
      </c>
      <c r="B172">
        <f t="shared" si="4"/>
        <v>583.00000000000011</v>
      </c>
      <c r="C172">
        <f t="shared" si="6"/>
        <v>3498.0000000000005</v>
      </c>
    </row>
    <row r="173" spans="1:3" x14ac:dyDescent="0.35">
      <c r="A173" s="9">
        <v>3120</v>
      </c>
      <c r="B173">
        <f t="shared" si="4"/>
        <v>624</v>
      </c>
      <c r="C173">
        <f t="shared" si="6"/>
        <v>3744</v>
      </c>
    </row>
    <row r="174" spans="1:3" x14ac:dyDescent="0.35">
      <c r="A174" s="9">
        <v>10850</v>
      </c>
      <c r="B174">
        <f t="shared" si="4"/>
        <v>2170</v>
      </c>
      <c r="C174">
        <f t="shared" si="6"/>
        <v>13020</v>
      </c>
    </row>
    <row r="175" spans="1:3" x14ac:dyDescent="0.35">
      <c r="A175" s="9">
        <v>12085</v>
      </c>
      <c r="B175">
        <f t="shared" si="4"/>
        <v>2417</v>
      </c>
      <c r="C175">
        <f t="shared" si="6"/>
        <v>14502</v>
      </c>
    </row>
    <row r="176" spans="1:3" x14ac:dyDescent="0.35">
      <c r="A176" s="9">
        <v>14300</v>
      </c>
      <c r="B176">
        <f t="shared" si="4"/>
        <v>2860</v>
      </c>
      <c r="C176">
        <f t="shared" si="6"/>
        <v>17160</v>
      </c>
    </row>
    <row r="177" spans="1:3" x14ac:dyDescent="0.35">
      <c r="A177" s="9">
        <v>10945</v>
      </c>
      <c r="B177">
        <f t="shared" si="4"/>
        <v>2189</v>
      </c>
      <c r="C177">
        <f t="shared" si="6"/>
        <v>13134</v>
      </c>
    </row>
    <row r="178" spans="1:3" x14ac:dyDescent="0.35">
      <c r="A178" s="9">
        <v>51230</v>
      </c>
      <c r="B178">
        <f t="shared" si="4"/>
        <v>10246</v>
      </c>
      <c r="C178">
        <f t="shared" si="6"/>
        <v>61476</v>
      </c>
    </row>
    <row r="179" spans="1:3" x14ac:dyDescent="0.35">
      <c r="A179" s="9">
        <v>59730.000000000007</v>
      </c>
      <c r="B179">
        <f t="shared" si="4"/>
        <v>11946.000000000002</v>
      </c>
      <c r="C179">
        <f t="shared" si="6"/>
        <v>71676.000000000015</v>
      </c>
    </row>
    <row r="180" spans="1:3" x14ac:dyDescent="0.35">
      <c r="A180" s="9">
        <v>60610.000000000007</v>
      </c>
      <c r="B180">
        <f t="shared" si="4"/>
        <v>12122</v>
      </c>
      <c r="C180">
        <f t="shared" si="6"/>
        <v>72732</v>
      </c>
    </row>
    <row r="181" spans="1:3" x14ac:dyDescent="0.35">
      <c r="A181" s="9">
        <v>40480</v>
      </c>
      <c r="B181">
        <f t="shared" si="4"/>
        <v>8096</v>
      </c>
      <c r="C181">
        <f t="shared" si="6"/>
        <v>48576</v>
      </c>
    </row>
    <row r="182" spans="1:3" x14ac:dyDescent="0.35">
      <c r="A182" s="9">
        <v>29570</v>
      </c>
      <c r="B182">
        <f t="shared" si="4"/>
        <v>5914</v>
      </c>
      <c r="C182">
        <f t="shared" si="6"/>
        <v>35484</v>
      </c>
    </row>
    <row r="183" spans="1:3" x14ac:dyDescent="0.35">
      <c r="A183" s="9">
        <v>10995</v>
      </c>
      <c r="B183">
        <f t="shared" si="4"/>
        <v>2199</v>
      </c>
      <c r="C183">
        <f t="shared" si="6"/>
        <v>13194</v>
      </c>
    </row>
    <row r="184" spans="1:3" x14ac:dyDescent="0.35">
      <c r="A184" s="9">
        <v>10995</v>
      </c>
      <c r="B184">
        <f t="shared" si="4"/>
        <v>2199</v>
      </c>
      <c r="C184">
        <f t="shared" si="6"/>
        <v>13194</v>
      </c>
    </row>
    <row r="185" spans="1:3" x14ac:dyDescent="0.35">
      <c r="A185" s="9">
        <v>10995</v>
      </c>
      <c r="B185">
        <f t="shared" si="4"/>
        <v>2199</v>
      </c>
      <c r="C185">
        <f t="shared" si="6"/>
        <v>13194</v>
      </c>
    </row>
    <row r="186" spans="1:3" x14ac:dyDescent="0.35">
      <c r="A186" s="9">
        <v>10995</v>
      </c>
      <c r="B186">
        <f t="shared" si="4"/>
        <v>2199</v>
      </c>
      <c r="C186">
        <f t="shared" si="6"/>
        <v>13194</v>
      </c>
    </row>
    <row r="187" spans="1:3" x14ac:dyDescent="0.35">
      <c r="A187" s="9">
        <v>10995</v>
      </c>
      <c r="B187">
        <f t="shared" si="4"/>
        <v>2199</v>
      </c>
      <c r="C187">
        <f t="shared" si="6"/>
        <v>13194</v>
      </c>
    </row>
    <row r="188" spans="1:3" x14ac:dyDescent="0.35">
      <c r="A188" s="9">
        <v>10995</v>
      </c>
      <c r="B188">
        <f t="shared" si="4"/>
        <v>2199</v>
      </c>
      <c r="C188">
        <f t="shared" si="6"/>
        <v>13194</v>
      </c>
    </row>
    <row r="189" spans="1:3" x14ac:dyDescent="0.35">
      <c r="A189" s="9">
        <v>10995</v>
      </c>
      <c r="B189">
        <f t="shared" si="4"/>
        <v>2199</v>
      </c>
      <c r="C189">
        <f t="shared" si="6"/>
        <v>13194</v>
      </c>
    </row>
    <row r="190" spans="1:3" x14ac:dyDescent="0.35">
      <c r="A190" s="9">
        <v>10995</v>
      </c>
      <c r="B190">
        <f t="shared" si="4"/>
        <v>2199</v>
      </c>
      <c r="C190">
        <f t="shared" si="6"/>
        <v>13194</v>
      </c>
    </row>
    <row r="191" spans="1:3" x14ac:dyDescent="0.35">
      <c r="A191" s="9">
        <v>10995</v>
      </c>
      <c r="B191">
        <f t="shared" si="4"/>
        <v>2199</v>
      </c>
      <c r="C191">
        <f t="shared" si="6"/>
        <v>13194</v>
      </c>
    </row>
    <row r="192" spans="1:3" x14ac:dyDescent="0.35">
      <c r="A192" s="9">
        <v>10995</v>
      </c>
      <c r="B192">
        <f t="shared" si="4"/>
        <v>2199</v>
      </c>
      <c r="C192">
        <f t="shared" si="6"/>
        <v>13194</v>
      </c>
    </row>
    <row r="193" spans="1:3" x14ac:dyDescent="0.35">
      <c r="A193" s="9">
        <v>10995</v>
      </c>
      <c r="B193">
        <f t="shared" si="4"/>
        <v>2199</v>
      </c>
      <c r="C193">
        <f t="shared" si="6"/>
        <v>13194</v>
      </c>
    </row>
    <row r="194" spans="1:3" x14ac:dyDescent="0.35">
      <c r="A194" s="9">
        <v>13180</v>
      </c>
      <c r="B194">
        <f t="shared" ref="B194:B256" si="7">A194/100*20</f>
        <v>2636</v>
      </c>
      <c r="C194">
        <f t="shared" si="6"/>
        <v>15816</v>
      </c>
    </row>
    <row r="195" spans="1:3" x14ac:dyDescent="0.35">
      <c r="A195" s="9">
        <v>13180</v>
      </c>
      <c r="B195">
        <f t="shared" si="7"/>
        <v>2636</v>
      </c>
      <c r="C195">
        <f t="shared" si="6"/>
        <v>15816</v>
      </c>
    </row>
    <row r="196" spans="1:3" x14ac:dyDescent="0.35">
      <c r="A196" s="9">
        <v>13180</v>
      </c>
      <c r="B196">
        <f t="shared" si="7"/>
        <v>2636</v>
      </c>
      <c r="C196">
        <f t="shared" si="6"/>
        <v>15816</v>
      </c>
    </row>
    <row r="197" spans="1:3" x14ac:dyDescent="0.35">
      <c r="A197" s="9">
        <v>24070</v>
      </c>
      <c r="B197">
        <f t="shared" si="7"/>
        <v>4814</v>
      </c>
      <c r="C197">
        <f t="shared" si="6"/>
        <v>28884</v>
      </c>
    </row>
    <row r="198" spans="1:3" x14ac:dyDescent="0.35">
      <c r="A198" s="9">
        <v>16490</v>
      </c>
      <c r="B198">
        <f t="shared" si="7"/>
        <v>3298</v>
      </c>
      <c r="C198">
        <f t="shared" si="6"/>
        <v>19788</v>
      </c>
    </row>
    <row r="199" spans="1:3" x14ac:dyDescent="0.35">
      <c r="A199" s="9">
        <v>13180</v>
      </c>
      <c r="B199">
        <f t="shared" si="7"/>
        <v>2636</v>
      </c>
      <c r="C199">
        <f t="shared" si="6"/>
        <v>15816</v>
      </c>
    </row>
    <row r="200" spans="1:3" x14ac:dyDescent="0.35">
      <c r="A200" s="9">
        <v>13180</v>
      </c>
      <c r="B200">
        <f t="shared" si="7"/>
        <v>2636</v>
      </c>
      <c r="C200">
        <f t="shared" si="6"/>
        <v>15816</v>
      </c>
    </row>
    <row r="201" spans="1:3" x14ac:dyDescent="0.35">
      <c r="A201" s="9">
        <v>13180</v>
      </c>
      <c r="B201">
        <f t="shared" si="7"/>
        <v>2636</v>
      </c>
      <c r="C201">
        <f t="shared" si="6"/>
        <v>15816</v>
      </c>
    </row>
    <row r="202" spans="1:3" x14ac:dyDescent="0.35">
      <c r="A202" s="9">
        <v>13180</v>
      </c>
      <c r="B202">
        <f t="shared" si="7"/>
        <v>2636</v>
      </c>
      <c r="C202">
        <f t="shared" si="6"/>
        <v>15816</v>
      </c>
    </row>
    <row r="203" spans="1:3" x14ac:dyDescent="0.35">
      <c r="A203" s="9">
        <v>13180</v>
      </c>
      <c r="B203">
        <f t="shared" si="7"/>
        <v>2636</v>
      </c>
      <c r="C203">
        <f t="shared" si="6"/>
        <v>15816</v>
      </c>
    </row>
    <row r="204" spans="1:3" x14ac:dyDescent="0.35">
      <c r="A204" s="9">
        <v>13180</v>
      </c>
      <c r="B204">
        <f t="shared" si="7"/>
        <v>2636</v>
      </c>
      <c r="C204">
        <f t="shared" si="6"/>
        <v>15816</v>
      </c>
    </row>
    <row r="206" spans="1:3" x14ac:dyDescent="0.35">
      <c r="A206" s="9">
        <v>15590</v>
      </c>
      <c r="B206">
        <f t="shared" si="7"/>
        <v>3118</v>
      </c>
      <c r="C206">
        <f t="shared" ref="C206:C238" si="8">SUM(A206:B206)</f>
        <v>18708</v>
      </c>
    </row>
    <row r="207" spans="1:3" x14ac:dyDescent="0.35">
      <c r="A207" s="9">
        <v>15590</v>
      </c>
      <c r="B207">
        <f t="shared" si="7"/>
        <v>3118</v>
      </c>
      <c r="C207">
        <f t="shared" si="8"/>
        <v>18708</v>
      </c>
    </row>
    <row r="208" spans="1:3" x14ac:dyDescent="0.35">
      <c r="A208" s="9">
        <v>15590</v>
      </c>
      <c r="B208">
        <f t="shared" si="7"/>
        <v>3118</v>
      </c>
      <c r="C208">
        <f t="shared" si="8"/>
        <v>18708</v>
      </c>
    </row>
    <row r="209" spans="1:3" x14ac:dyDescent="0.35">
      <c r="A209" s="9">
        <v>15590</v>
      </c>
      <c r="B209">
        <f t="shared" si="7"/>
        <v>3118</v>
      </c>
      <c r="C209">
        <f t="shared" si="8"/>
        <v>18708</v>
      </c>
    </row>
    <row r="210" spans="1:3" x14ac:dyDescent="0.35">
      <c r="A210" s="9">
        <v>15590</v>
      </c>
      <c r="B210">
        <f t="shared" si="7"/>
        <v>3118</v>
      </c>
      <c r="C210">
        <f t="shared" si="8"/>
        <v>18708</v>
      </c>
    </row>
    <row r="211" spans="1:3" x14ac:dyDescent="0.35">
      <c r="A211" s="9">
        <v>15590</v>
      </c>
      <c r="B211">
        <f t="shared" si="7"/>
        <v>3118</v>
      </c>
      <c r="C211">
        <f t="shared" si="8"/>
        <v>18708</v>
      </c>
    </row>
    <row r="212" spans="1:3" x14ac:dyDescent="0.35">
      <c r="A212" s="9">
        <v>15590</v>
      </c>
      <c r="B212">
        <f t="shared" si="7"/>
        <v>3118</v>
      </c>
      <c r="C212">
        <f t="shared" si="8"/>
        <v>18708</v>
      </c>
    </row>
    <row r="213" spans="1:3" x14ac:dyDescent="0.35">
      <c r="A213" s="9">
        <v>15590</v>
      </c>
      <c r="B213">
        <f t="shared" si="7"/>
        <v>3118</v>
      </c>
      <c r="C213">
        <f t="shared" si="8"/>
        <v>18708</v>
      </c>
    </row>
    <row r="214" spans="1:3" x14ac:dyDescent="0.35">
      <c r="A214" s="9">
        <v>19000</v>
      </c>
      <c r="B214">
        <f t="shared" si="7"/>
        <v>3800</v>
      </c>
      <c r="C214">
        <f t="shared" si="8"/>
        <v>22800</v>
      </c>
    </row>
    <row r="215" spans="1:3" x14ac:dyDescent="0.35">
      <c r="A215" s="9">
        <v>19000</v>
      </c>
      <c r="B215">
        <f t="shared" si="7"/>
        <v>3800</v>
      </c>
      <c r="C215">
        <f t="shared" si="8"/>
        <v>22800</v>
      </c>
    </row>
    <row r="216" spans="1:3" x14ac:dyDescent="0.35">
      <c r="A216" s="9">
        <v>19000</v>
      </c>
      <c r="B216">
        <f t="shared" si="7"/>
        <v>3800</v>
      </c>
      <c r="C216">
        <f t="shared" si="8"/>
        <v>22800</v>
      </c>
    </row>
    <row r="217" spans="1:3" x14ac:dyDescent="0.35">
      <c r="A217" s="9">
        <v>19000</v>
      </c>
      <c r="B217">
        <f t="shared" si="7"/>
        <v>3800</v>
      </c>
      <c r="C217">
        <f t="shared" si="8"/>
        <v>22800</v>
      </c>
    </row>
    <row r="218" spans="1:3" x14ac:dyDescent="0.35">
      <c r="A218" s="9">
        <v>19000</v>
      </c>
      <c r="B218">
        <f t="shared" si="7"/>
        <v>3800</v>
      </c>
      <c r="C218">
        <f t="shared" si="8"/>
        <v>22800</v>
      </c>
    </row>
    <row r="219" spans="1:3" x14ac:dyDescent="0.35">
      <c r="A219" s="9">
        <v>19000</v>
      </c>
      <c r="B219">
        <f t="shared" si="7"/>
        <v>3800</v>
      </c>
      <c r="C219">
        <f t="shared" si="8"/>
        <v>22800</v>
      </c>
    </row>
    <row r="220" spans="1:3" x14ac:dyDescent="0.35">
      <c r="A220" s="9">
        <v>19000</v>
      </c>
      <c r="B220">
        <f t="shared" si="7"/>
        <v>3800</v>
      </c>
      <c r="C220">
        <f t="shared" si="8"/>
        <v>22800</v>
      </c>
    </row>
    <row r="221" spans="1:3" x14ac:dyDescent="0.35">
      <c r="A221" s="9">
        <v>19000</v>
      </c>
      <c r="B221">
        <f t="shared" si="7"/>
        <v>3800</v>
      </c>
      <c r="C221">
        <f t="shared" si="8"/>
        <v>22800</v>
      </c>
    </row>
    <row r="222" spans="1:3" x14ac:dyDescent="0.35">
      <c r="A222" s="9">
        <v>36330</v>
      </c>
      <c r="B222">
        <f t="shared" si="7"/>
        <v>7266</v>
      </c>
      <c r="C222">
        <f t="shared" si="8"/>
        <v>43596</v>
      </c>
    </row>
    <row r="223" spans="1:3" x14ac:dyDescent="0.35">
      <c r="A223" s="9">
        <v>19000</v>
      </c>
      <c r="B223">
        <f t="shared" si="7"/>
        <v>3800</v>
      </c>
      <c r="C223">
        <f t="shared" si="8"/>
        <v>22800</v>
      </c>
    </row>
    <row r="224" spans="1:3" x14ac:dyDescent="0.35">
      <c r="A224" s="9">
        <v>19000</v>
      </c>
      <c r="B224">
        <f t="shared" si="7"/>
        <v>3800</v>
      </c>
      <c r="C224">
        <f t="shared" si="8"/>
        <v>22800</v>
      </c>
    </row>
    <row r="225" spans="1:3" x14ac:dyDescent="0.35">
      <c r="A225" s="9">
        <v>19000</v>
      </c>
      <c r="B225">
        <f t="shared" si="7"/>
        <v>3800</v>
      </c>
      <c r="C225">
        <f t="shared" si="8"/>
        <v>22800</v>
      </c>
    </row>
    <row r="226" spans="1:3" x14ac:dyDescent="0.35">
      <c r="A226" s="9">
        <v>19000</v>
      </c>
      <c r="B226">
        <f t="shared" si="7"/>
        <v>3800</v>
      </c>
      <c r="C226">
        <f t="shared" si="8"/>
        <v>22800</v>
      </c>
    </row>
    <row r="227" spans="1:3" x14ac:dyDescent="0.35">
      <c r="A227" s="9">
        <v>19000</v>
      </c>
      <c r="B227">
        <f t="shared" si="7"/>
        <v>3800</v>
      </c>
      <c r="C227">
        <f t="shared" si="8"/>
        <v>22800</v>
      </c>
    </row>
    <row r="228" spans="1:3" x14ac:dyDescent="0.35">
      <c r="A228" s="9">
        <v>19000</v>
      </c>
      <c r="B228">
        <f t="shared" si="7"/>
        <v>3800</v>
      </c>
      <c r="C228">
        <f t="shared" si="8"/>
        <v>22800</v>
      </c>
    </row>
    <row r="229" spans="1:3" x14ac:dyDescent="0.35">
      <c r="A229" s="9">
        <v>19000</v>
      </c>
      <c r="B229">
        <f t="shared" si="7"/>
        <v>3800</v>
      </c>
      <c r="C229">
        <f t="shared" si="8"/>
        <v>22800</v>
      </c>
    </row>
    <row r="230" spans="1:3" x14ac:dyDescent="0.35">
      <c r="A230" s="9">
        <v>19000</v>
      </c>
      <c r="B230">
        <f t="shared" si="7"/>
        <v>3800</v>
      </c>
      <c r="C230">
        <f t="shared" si="8"/>
        <v>22800</v>
      </c>
    </row>
    <row r="231" spans="1:3" x14ac:dyDescent="0.35">
      <c r="A231" s="12">
        <v>51400</v>
      </c>
      <c r="B231">
        <f t="shared" si="7"/>
        <v>10280</v>
      </c>
      <c r="C231">
        <f t="shared" si="8"/>
        <v>61680</v>
      </c>
    </row>
    <row r="232" spans="1:3" x14ac:dyDescent="0.35">
      <c r="A232" s="12">
        <v>22180</v>
      </c>
      <c r="B232">
        <f t="shared" si="7"/>
        <v>4436</v>
      </c>
      <c r="C232">
        <f t="shared" si="8"/>
        <v>26616</v>
      </c>
    </row>
    <row r="233" spans="1:3" x14ac:dyDescent="0.35">
      <c r="A233" s="12">
        <v>22180</v>
      </c>
      <c r="B233">
        <f t="shared" si="7"/>
        <v>4436</v>
      </c>
      <c r="C233">
        <f t="shared" si="8"/>
        <v>26616</v>
      </c>
    </row>
    <row r="234" spans="1:3" x14ac:dyDescent="0.35">
      <c r="A234" s="12">
        <v>22180</v>
      </c>
      <c r="B234">
        <f t="shared" si="7"/>
        <v>4436</v>
      </c>
      <c r="C234">
        <f t="shared" si="8"/>
        <v>26616</v>
      </c>
    </row>
    <row r="235" spans="1:3" x14ac:dyDescent="0.35">
      <c r="A235" s="9">
        <v>27290</v>
      </c>
      <c r="B235">
        <f t="shared" si="7"/>
        <v>5458</v>
      </c>
      <c r="C235">
        <f t="shared" si="8"/>
        <v>32748</v>
      </c>
    </row>
    <row r="236" spans="1:3" x14ac:dyDescent="0.35">
      <c r="A236" s="14">
        <v>44152</v>
      </c>
      <c r="B236" s="19">
        <f t="shared" si="7"/>
        <v>8830.4</v>
      </c>
      <c r="C236" s="19">
        <f t="shared" si="8"/>
        <v>52982.400000000001</v>
      </c>
    </row>
    <row r="237" spans="1:3" x14ac:dyDescent="0.35">
      <c r="A237" s="14">
        <v>52190</v>
      </c>
      <c r="B237">
        <f t="shared" si="7"/>
        <v>10438</v>
      </c>
      <c r="C237">
        <f t="shared" si="8"/>
        <v>62628</v>
      </c>
    </row>
    <row r="238" spans="1:3" x14ac:dyDescent="0.35">
      <c r="A238" s="14">
        <v>77230</v>
      </c>
      <c r="B238">
        <f t="shared" si="7"/>
        <v>15446</v>
      </c>
      <c r="C238">
        <f t="shared" si="8"/>
        <v>92676</v>
      </c>
    </row>
    <row r="240" spans="1:3" x14ac:dyDescent="0.35">
      <c r="A240" s="14">
        <v>19850</v>
      </c>
      <c r="B240">
        <f t="shared" si="7"/>
        <v>3970</v>
      </c>
      <c r="C240">
        <f t="shared" ref="C240:C256" si="9">SUM(A240:B240)</f>
        <v>23820</v>
      </c>
    </row>
    <row r="241" spans="1:3" x14ac:dyDescent="0.35">
      <c r="A241" s="14">
        <v>19850</v>
      </c>
      <c r="B241" s="19">
        <f t="shared" si="7"/>
        <v>3970</v>
      </c>
      <c r="C241" s="19">
        <f t="shared" si="9"/>
        <v>23820</v>
      </c>
    </row>
    <row r="242" spans="1:3" x14ac:dyDescent="0.35">
      <c r="A242" s="14">
        <v>19850</v>
      </c>
      <c r="B242">
        <f t="shared" si="7"/>
        <v>3970</v>
      </c>
      <c r="C242">
        <f t="shared" si="9"/>
        <v>23820</v>
      </c>
    </row>
    <row r="243" spans="1:3" x14ac:dyDescent="0.35">
      <c r="A243" s="14">
        <v>19850</v>
      </c>
      <c r="B243">
        <f t="shared" si="7"/>
        <v>3970</v>
      </c>
      <c r="C243">
        <f t="shared" si="9"/>
        <v>23820</v>
      </c>
    </row>
    <row r="244" spans="1:3" x14ac:dyDescent="0.35">
      <c r="A244" s="14">
        <v>19850</v>
      </c>
      <c r="B244">
        <f t="shared" si="7"/>
        <v>3970</v>
      </c>
      <c r="C244">
        <f t="shared" si="9"/>
        <v>23820</v>
      </c>
    </row>
    <row r="245" spans="1:3" x14ac:dyDescent="0.35">
      <c r="A245" s="14">
        <v>19850</v>
      </c>
      <c r="B245">
        <f t="shared" si="7"/>
        <v>3970</v>
      </c>
      <c r="C245">
        <f t="shared" si="9"/>
        <v>23820</v>
      </c>
    </row>
    <row r="246" spans="1:3" x14ac:dyDescent="0.35">
      <c r="A246" s="14">
        <v>19850</v>
      </c>
      <c r="B246" s="19">
        <f t="shared" si="7"/>
        <v>3970</v>
      </c>
      <c r="C246" s="19">
        <f t="shared" si="9"/>
        <v>23820</v>
      </c>
    </row>
    <row r="247" spans="1:3" x14ac:dyDescent="0.35">
      <c r="A247" s="14">
        <v>19850</v>
      </c>
      <c r="B247">
        <f t="shared" si="7"/>
        <v>3970</v>
      </c>
      <c r="C247">
        <f t="shared" si="9"/>
        <v>23820</v>
      </c>
    </row>
    <row r="248" spans="1:3" x14ac:dyDescent="0.35">
      <c r="A248" s="14">
        <v>19850</v>
      </c>
      <c r="B248">
        <f t="shared" si="7"/>
        <v>3970</v>
      </c>
      <c r="C248">
        <f t="shared" si="9"/>
        <v>23820</v>
      </c>
    </row>
    <row r="249" spans="1:3" x14ac:dyDescent="0.35">
      <c r="A249" s="14">
        <v>19850</v>
      </c>
      <c r="B249">
        <f t="shared" si="7"/>
        <v>3970</v>
      </c>
      <c r="C249">
        <f t="shared" si="9"/>
        <v>23820</v>
      </c>
    </row>
    <row r="250" spans="1:3" x14ac:dyDescent="0.35">
      <c r="A250" s="14">
        <v>19850</v>
      </c>
      <c r="B250">
        <f t="shared" si="7"/>
        <v>3970</v>
      </c>
      <c r="C250">
        <f t="shared" si="9"/>
        <v>23820</v>
      </c>
    </row>
    <row r="251" spans="1:3" x14ac:dyDescent="0.35">
      <c r="A251" s="14">
        <v>19850</v>
      </c>
      <c r="B251" s="19">
        <f t="shared" si="7"/>
        <v>3970</v>
      </c>
      <c r="C251" s="19">
        <f t="shared" si="9"/>
        <v>23820</v>
      </c>
    </row>
    <row r="252" spans="1:3" x14ac:dyDescent="0.35">
      <c r="A252" s="14">
        <v>13500</v>
      </c>
      <c r="B252">
        <f t="shared" si="7"/>
        <v>2700</v>
      </c>
      <c r="C252">
        <f t="shared" si="9"/>
        <v>16200</v>
      </c>
    </row>
    <row r="253" spans="1:3" x14ac:dyDescent="0.35">
      <c r="A253" s="14">
        <v>13500</v>
      </c>
      <c r="B253">
        <f t="shared" si="7"/>
        <v>2700</v>
      </c>
      <c r="C253">
        <f t="shared" si="9"/>
        <v>16200</v>
      </c>
    </row>
    <row r="254" spans="1:3" x14ac:dyDescent="0.35">
      <c r="A254" s="14">
        <v>13500</v>
      </c>
      <c r="B254">
        <f t="shared" si="7"/>
        <v>2700</v>
      </c>
      <c r="C254">
        <f t="shared" si="9"/>
        <v>16200</v>
      </c>
    </row>
    <row r="255" spans="1:3" x14ac:dyDescent="0.35">
      <c r="A255" s="14">
        <v>13500</v>
      </c>
      <c r="B255">
        <f t="shared" si="7"/>
        <v>2700</v>
      </c>
      <c r="C255">
        <f t="shared" si="9"/>
        <v>16200</v>
      </c>
    </row>
    <row r="256" spans="1:3" x14ac:dyDescent="0.35">
      <c r="A256" s="14">
        <v>13500</v>
      </c>
      <c r="B256" s="19">
        <f t="shared" si="7"/>
        <v>2700</v>
      </c>
      <c r="C256" s="19">
        <f t="shared" si="9"/>
        <v>16200</v>
      </c>
    </row>
    <row r="258" spans="1:3" x14ac:dyDescent="0.35">
      <c r="A258" s="9">
        <v>87450</v>
      </c>
      <c r="B258">
        <f t="shared" ref="B258:B321" si="10">A258/100*20</f>
        <v>17490</v>
      </c>
      <c r="C258">
        <f t="shared" ref="C258:C279" si="11">SUM(A258:B258)</f>
        <v>104940</v>
      </c>
    </row>
    <row r="259" spans="1:3" x14ac:dyDescent="0.35">
      <c r="A259" s="9">
        <v>62920.000000000007</v>
      </c>
      <c r="B259">
        <f t="shared" si="10"/>
        <v>12584</v>
      </c>
      <c r="C259">
        <f t="shared" si="11"/>
        <v>75504</v>
      </c>
    </row>
    <row r="260" spans="1:3" x14ac:dyDescent="0.35">
      <c r="A260" s="9">
        <v>19635</v>
      </c>
      <c r="B260" s="19">
        <f t="shared" si="10"/>
        <v>3927</v>
      </c>
      <c r="C260" s="19">
        <f t="shared" si="11"/>
        <v>23562</v>
      </c>
    </row>
    <row r="261" spans="1:3" x14ac:dyDescent="0.35">
      <c r="A261" s="9">
        <v>17265</v>
      </c>
      <c r="B261">
        <f t="shared" si="10"/>
        <v>3453</v>
      </c>
      <c r="C261">
        <f t="shared" si="11"/>
        <v>20718</v>
      </c>
    </row>
    <row r="262" spans="1:3" x14ac:dyDescent="0.35">
      <c r="A262" s="9">
        <v>30965.000000000004</v>
      </c>
      <c r="B262">
        <f t="shared" si="10"/>
        <v>6193.0000000000009</v>
      </c>
      <c r="C262">
        <f t="shared" si="11"/>
        <v>37158.000000000007</v>
      </c>
    </row>
    <row r="263" spans="1:3" x14ac:dyDescent="0.35">
      <c r="A263" s="9">
        <v>41810</v>
      </c>
      <c r="B263">
        <f t="shared" si="10"/>
        <v>8362</v>
      </c>
      <c r="C263">
        <f t="shared" si="11"/>
        <v>50172</v>
      </c>
    </row>
    <row r="264" spans="1:3" x14ac:dyDescent="0.35">
      <c r="A264" s="9">
        <v>38665</v>
      </c>
      <c r="B264" s="19">
        <f t="shared" si="10"/>
        <v>7733</v>
      </c>
      <c r="C264" s="19">
        <f t="shared" si="11"/>
        <v>46398</v>
      </c>
    </row>
    <row r="265" spans="1:3" x14ac:dyDescent="0.35">
      <c r="A265" s="9">
        <v>31160</v>
      </c>
      <c r="B265">
        <f t="shared" si="10"/>
        <v>6232</v>
      </c>
      <c r="C265">
        <f t="shared" si="11"/>
        <v>37392</v>
      </c>
    </row>
    <row r="266" spans="1:3" x14ac:dyDescent="0.35">
      <c r="A266" s="12">
        <v>56540.000000000007</v>
      </c>
      <c r="B266">
        <f t="shared" si="10"/>
        <v>11308.000000000002</v>
      </c>
      <c r="C266">
        <f t="shared" si="11"/>
        <v>67848.000000000015</v>
      </c>
    </row>
    <row r="267" spans="1:3" x14ac:dyDescent="0.35">
      <c r="A267" s="12">
        <v>120910</v>
      </c>
      <c r="B267">
        <f t="shared" si="10"/>
        <v>24182</v>
      </c>
      <c r="C267">
        <f t="shared" si="11"/>
        <v>145092</v>
      </c>
    </row>
    <row r="268" spans="1:3" x14ac:dyDescent="0.35">
      <c r="A268" s="12">
        <v>73920</v>
      </c>
      <c r="B268" s="19">
        <f t="shared" si="10"/>
        <v>14784</v>
      </c>
      <c r="C268" s="19">
        <f t="shared" si="11"/>
        <v>88704</v>
      </c>
    </row>
    <row r="269" spans="1:3" x14ac:dyDescent="0.35">
      <c r="A269" s="12">
        <v>98450.000000000015</v>
      </c>
      <c r="B269">
        <f t="shared" si="10"/>
        <v>19690.000000000004</v>
      </c>
      <c r="C269">
        <f t="shared" si="11"/>
        <v>118140.00000000001</v>
      </c>
    </row>
    <row r="270" spans="1:3" x14ac:dyDescent="0.35">
      <c r="A270" s="12">
        <v>120780.00000000001</v>
      </c>
      <c r="B270">
        <f t="shared" si="10"/>
        <v>24156.000000000004</v>
      </c>
      <c r="C270">
        <f t="shared" si="11"/>
        <v>144936.00000000003</v>
      </c>
    </row>
    <row r="271" spans="1:3" x14ac:dyDescent="0.35">
      <c r="A271" s="12">
        <v>142010</v>
      </c>
      <c r="B271">
        <f t="shared" si="10"/>
        <v>28402</v>
      </c>
      <c r="C271">
        <f t="shared" si="11"/>
        <v>170412</v>
      </c>
    </row>
    <row r="272" spans="1:3" x14ac:dyDescent="0.35">
      <c r="A272" s="12">
        <v>185790.00000000003</v>
      </c>
      <c r="B272" s="19">
        <f t="shared" si="10"/>
        <v>37158.000000000007</v>
      </c>
      <c r="C272" s="19">
        <f t="shared" si="11"/>
        <v>222948.00000000003</v>
      </c>
    </row>
    <row r="273" spans="1:3" x14ac:dyDescent="0.35">
      <c r="A273" s="12">
        <v>120260</v>
      </c>
      <c r="B273">
        <f t="shared" si="10"/>
        <v>24052</v>
      </c>
      <c r="C273">
        <f t="shared" si="11"/>
        <v>144312</v>
      </c>
    </row>
    <row r="274" spans="1:3" x14ac:dyDescent="0.35">
      <c r="A274" s="12">
        <v>114950.00000000001</v>
      </c>
      <c r="B274">
        <f t="shared" si="10"/>
        <v>22990.000000000004</v>
      </c>
      <c r="C274">
        <f t="shared" si="11"/>
        <v>137940.00000000003</v>
      </c>
    </row>
    <row r="275" spans="1:3" x14ac:dyDescent="0.35">
      <c r="A275" s="9">
        <v>4950</v>
      </c>
      <c r="B275">
        <f t="shared" si="10"/>
        <v>990</v>
      </c>
      <c r="C275">
        <f t="shared" si="11"/>
        <v>5940</v>
      </c>
    </row>
    <row r="276" spans="1:3" x14ac:dyDescent="0.35">
      <c r="A276" s="9">
        <v>3850.0000000000005</v>
      </c>
      <c r="B276" s="19">
        <f t="shared" si="10"/>
        <v>770.00000000000011</v>
      </c>
      <c r="C276" s="19">
        <f t="shared" si="11"/>
        <v>4620.0000000000009</v>
      </c>
    </row>
    <row r="277" spans="1:3" x14ac:dyDescent="0.35">
      <c r="A277" s="9">
        <v>3850.0000000000005</v>
      </c>
      <c r="B277">
        <f t="shared" si="10"/>
        <v>770.00000000000011</v>
      </c>
      <c r="C277">
        <f t="shared" si="11"/>
        <v>4620.0000000000009</v>
      </c>
    </row>
    <row r="278" spans="1:3" x14ac:dyDescent="0.35">
      <c r="A278" s="9">
        <v>6710.0000000000009</v>
      </c>
      <c r="B278">
        <f t="shared" si="10"/>
        <v>1342.0000000000002</v>
      </c>
      <c r="C278">
        <f t="shared" si="11"/>
        <v>8052.0000000000009</v>
      </c>
    </row>
    <row r="279" spans="1:3" x14ac:dyDescent="0.35">
      <c r="A279" s="9">
        <v>5610</v>
      </c>
      <c r="B279">
        <f t="shared" si="10"/>
        <v>1122</v>
      </c>
      <c r="C279">
        <f t="shared" si="11"/>
        <v>6732</v>
      </c>
    </row>
    <row r="281" spans="1:3" x14ac:dyDescent="0.35">
      <c r="A281" s="9">
        <v>13440</v>
      </c>
      <c r="B281">
        <f t="shared" si="10"/>
        <v>2688</v>
      </c>
      <c r="C281">
        <f t="shared" ref="C281:C294" si="12">SUM(A281:B281)</f>
        <v>16128</v>
      </c>
    </row>
    <row r="282" spans="1:3" x14ac:dyDescent="0.35">
      <c r="A282" s="9">
        <v>14650</v>
      </c>
      <c r="B282" s="19">
        <f t="shared" si="10"/>
        <v>2930</v>
      </c>
      <c r="C282" s="19">
        <f t="shared" si="12"/>
        <v>17580</v>
      </c>
    </row>
    <row r="283" spans="1:3" x14ac:dyDescent="0.35">
      <c r="A283" s="9">
        <v>14650</v>
      </c>
      <c r="B283">
        <f t="shared" si="10"/>
        <v>2930</v>
      </c>
      <c r="C283">
        <f t="shared" si="12"/>
        <v>17580</v>
      </c>
    </row>
    <row r="284" spans="1:3" x14ac:dyDescent="0.35">
      <c r="A284" s="9">
        <v>14650</v>
      </c>
      <c r="B284">
        <f t="shared" si="10"/>
        <v>2930</v>
      </c>
      <c r="C284">
        <f t="shared" si="12"/>
        <v>17580</v>
      </c>
    </row>
    <row r="285" spans="1:3" x14ac:dyDescent="0.35">
      <c r="A285" s="9">
        <v>17580</v>
      </c>
      <c r="B285">
        <f t="shared" si="10"/>
        <v>3516</v>
      </c>
      <c r="C285">
        <f t="shared" si="12"/>
        <v>21096</v>
      </c>
    </row>
    <row r="286" spans="1:3" x14ac:dyDescent="0.35">
      <c r="A286" s="9">
        <v>17580</v>
      </c>
      <c r="B286">
        <f t="shared" si="10"/>
        <v>3516</v>
      </c>
      <c r="C286">
        <f t="shared" si="12"/>
        <v>21096</v>
      </c>
    </row>
    <row r="287" spans="1:3" x14ac:dyDescent="0.35">
      <c r="A287" s="9">
        <v>14650</v>
      </c>
      <c r="B287">
        <f t="shared" si="10"/>
        <v>2930</v>
      </c>
      <c r="C287">
        <f t="shared" si="12"/>
        <v>17580</v>
      </c>
    </row>
    <row r="288" spans="1:3" x14ac:dyDescent="0.35">
      <c r="A288" s="9">
        <v>13285</v>
      </c>
      <c r="B288" s="19">
        <f t="shared" si="10"/>
        <v>2657</v>
      </c>
      <c r="C288" s="19">
        <f t="shared" si="12"/>
        <v>15942</v>
      </c>
    </row>
    <row r="289" spans="1:3" x14ac:dyDescent="0.35">
      <c r="A289" s="9">
        <v>13285</v>
      </c>
      <c r="B289">
        <f t="shared" si="10"/>
        <v>2657</v>
      </c>
      <c r="C289">
        <f t="shared" si="12"/>
        <v>15942</v>
      </c>
    </row>
    <row r="290" spans="1:3" x14ac:dyDescent="0.35">
      <c r="A290" s="9">
        <v>25235</v>
      </c>
      <c r="B290">
        <f t="shared" si="10"/>
        <v>5047</v>
      </c>
      <c r="C290">
        <f t="shared" si="12"/>
        <v>30282</v>
      </c>
    </row>
    <row r="291" spans="1:3" x14ac:dyDescent="0.35">
      <c r="A291" s="9">
        <v>13285</v>
      </c>
      <c r="B291">
        <f t="shared" si="10"/>
        <v>2657</v>
      </c>
      <c r="C291">
        <f t="shared" si="12"/>
        <v>15942</v>
      </c>
    </row>
    <row r="292" spans="1:3" x14ac:dyDescent="0.35">
      <c r="A292" s="9">
        <v>13285</v>
      </c>
      <c r="B292">
        <f t="shared" si="10"/>
        <v>2657</v>
      </c>
      <c r="C292">
        <f t="shared" si="12"/>
        <v>15942</v>
      </c>
    </row>
    <row r="293" spans="1:3" x14ac:dyDescent="0.35">
      <c r="A293" s="9">
        <v>13285</v>
      </c>
      <c r="B293">
        <f t="shared" si="10"/>
        <v>2657</v>
      </c>
      <c r="C293">
        <f t="shared" si="12"/>
        <v>15942</v>
      </c>
    </row>
    <row r="294" spans="1:3" x14ac:dyDescent="0.35">
      <c r="A294" s="9">
        <v>25235</v>
      </c>
      <c r="B294" s="19">
        <f t="shared" si="10"/>
        <v>5047</v>
      </c>
      <c r="C294" s="19">
        <f t="shared" si="12"/>
        <v>30282</v>
      </c>
    </row>
    <row r="296" spans="1:3" x14ac:dyDescent="0.35">
      <c r="A296" s="9">
        <v>34600</v>
      </c>
      <c r="B296">
        <f t="shared" si="10"/>
        <v>6920</v>
      </c>
      <c r="C296">
        <f t="shared" ref="C296:C305" si="13">SUM(A296:B296)</f>
        <v>41520</v>
      </c>
    </row>
    <row r="297" spans="1:3" x14ac:dyDescent="0.35">
      <c r="A297" s="9">
        <v>24360</v>
      </c>
      <c r="B297">
        <f t="shared" si="10"/>
        <v>4872</v>
      </c>
      <c r="C297">
        <f t="shared" si="13"/>
        <v>29232</v>
      </c>
    </row>
    <row r="298" spans="1:3" x14ac:dyDescent="0.35">
      <c r="A298" s="9">
        <v>38840</v>
      </c>
      <c r="B298">
        <f t="shared" si="10"/>
        <v>7768</v>
      </c>
      <c r="C298">
        <f t="shared" si="13"/>
        <v>46608</v>
      </c>
    </row>
    <row r="299" spans="1:3" x14ac:dyDescent="0.35">
      <c r="A299" s="9">
        <v>39690</v>
      </c>
      <c r="B299" s="19">
        <f t="shared" si="10"/>
        <v>7938</v>
      </c>
      <c r="C299" s="19">
        <f t="shared" si="13"/>
        <v>47628</v>
      </c>
    </row>
    <row r="300" spans="1:3" x14ac:dyDescent="0.35">
      <c r="A300" s="9">
        <v>41950</v>
      </c>
      <c r="B300">
        <f t="shared" si="10"/>
        <v>8390</v>
      </c>
      <c r="C300">
        <f t="shared" si="13"/>
        <v>50340</v>
      </c>
    </row>
    <row r="301" spans="1:3" x14ac:dyDescent="0.35">
      <c r="A301" s="9">
        <v>43785</v>
      </c>
      <c r="B301">
        <f t="shared" si="10"/>
        <v>8757</v>
      </c>
      <c r="C301">
        <f t="shared" si="13"/>
        <v>52542</v>
      </c>
    </row>
    <row r="302" spans="1:3" x14ac:dyDescent="0.35">
      <c r="A302" s="9">
        <v>89250</v>
      </c>
      <c r="B302">
        <f t="shared" si="10"/>
        <v>17850</v>
      </c>
      <c r="C302">
        <f t="shared" si="13"/>
        <v>107100</v>
      </c>
    </row>
    <row r="303" spans="1:3" x14ac:dyDescent="0.35">
      <c r="A303" s="9">
        <v>79380</v>
      </c>
      <c r="B303">
        <f t="shared" si="10"/>
        <v>15876</v>
      </c>
      <c r="C303">
        <f t="shared" si="13"/>
        <v>95256</v>
      </c>
    </row>
    <row r="304" spans="1:3" x14ac:dyDescent="0.35">
      <c r="A304" s="9">
        <v>85365</v>
      </c>
      <c r="B304" s="19">
        <f t="shared" si="10"/>
        <v>17073</v>
      </c>
      <c r="C304" s="19">
        <f t="shared" si="13"/>
        <v>102438</v>
      </c>
    </row>
    <row r="305" spans="1:3" x14ac:dyDescent="0.35">
      <c r="A305" s="9">
        <v>142306</v>
      </c>
      <c r="B305" s="19">
        <f t="shared" si="10"/>
        <v>28461.199999999997</v>
      </c>
      <c r="C305" s="19">
        <f t="shared" si="13"/>
        <v>170767.2</v>
      </c>
    </row>
    <row r="307" spans="1:3" x14ac:dyDescent="0.35">
      <c r="A307" s="9">
        <v>16490</v>
      </c>
      <c r="B307" s="19">
        <f t="shared" si="10"/>
        <v>3298</v>
      </c>
      <c r="C307" s="19">
        <f t="shared" ref="C307:C318" si="14">SUM(A307:B307)</f>
        <v>19788</v>
      </c>
    </row>
    <row r="308" spans="1:3" x14ac:dyDescent="0.35">
      <c r="A308" s="9">
        <v>13200.000000000002</v>
      </c>
      <c r="B308" s="19">
        <f t="shared" si="10"/>
        <v>2640.0000000000005</v>
      </c>
      <c r="C308" s="19">
        <f t="shared" si="14"/>
        <v>15840.000000000002</v>
      </c>
    </row>
    <row r="309" spans="1:3" x14ac:dyDescent="0.35">
      <c r="A309" s="9">
        <v>11000</v>
      </c>
      <c r="B309">
        <f t="shared" si="10"/>
        <v>2200</v>
      </c>
      <c r="C309">
        <f t="shared" si="14"/>
        <v>13200</v>
      </c>
    </row>
    <row r="310" spans="1:3" x14ac:dyDescent="0.35">
      <c r="A310" s="9">
        <v>38720</v>
      </c>
      <c r="B310" s="19">
        <f t="shared" si="10"/>
        <v>7744</v>
      </c>
      <c r="C310" s="19">
        <f t="shared" si="14"/>
        <v>46464</v>
      </c>
    </row>
    <row r="311" spans="1:3" x14ac:dyDescent="0.35">
      <c r="A311" s="9">
        <v>14520.000000000002</v>
      </c>
      <c r="B311" s="19">
        <f t="shared" si="10"/>
        <v>2904.0000000000005</v>
      </c>
      <c r="C311" s="19">
        <f t="shared" si="14"/>
        <v>17424.000000000004</v>
      </c>
    </row>
    <row r="312" spans="1:3" x14ac:dyDescent="0.35">
      <c r="A312" s="9">
        <v>17325</v>
      </c>
      <c r="B312">
        <f t="shared" si="10"/>
        <v>3465</v>
      </c>
      <c r="C312">
        <f t="shared" si="14"/>
        <v>20790</v>
      </c>
    </row>
    <row r="313" spans="1:3" x14ac:dyDescent="0.35">
      <c r="A313" s="9">
        <v>50545.000000000007</v>
      </c>
      <c r="B313" s="19">
        <f t="shared" si="10"/>
        <v>10109</v>
      </c>
      <c r="C313" s="19">
        <f t="shared" si="14"/>
        <v>60654.000000000007</v>
      </c>
    </row>
    <row r="314" spans="1:3" x14ac:dyDescent="0.35">
      <c r="A314" s="9">
        <v>32780</v>
      </c>
      <c r="B314" s="19">
        <f t="shared" si="10"/>
        <v>6556</v>
      </c>
      <c r="C314" s="19">
        <f t="shared" si="14"/>
        <v>39336</v>
      </c>
    </row>
    <row r="315" spans="1:3" x14ac:dyDescent="0.35">
      <c r="A315" s="9">
        <v>65230.000000000007</v>
      </c>
      <c r="B315">
        <f t="shared" si="10"/>
        <v>13046.000000000002</v>
      </c>
      <c r="C315">
        <f t="shared" si="14"/>
        <v>78276.000000000015</v>
      </c>
    </row>
    <row r="316" spans="1:3" x14ac:dyDescent="0.35">
      <c r="A316" s="9">
        <v>139630</v>
      </c>
      <c r="B316" s="19">
        <f t="shared" si="10"/>
        <v>27926</v>
      </c>
      <c r="C316" s="19">
        <f t="shared" si="14"/>
        <v>167556</v>
      </c>
    </row>
    <row r="317" spans="1:3" x14ac:dyDescent="0.35">
      <c r="A317" s="9">
        <v>289080</v>
      </c>
      <c r="B317" s="19">
        <f t="shared" si="10"/>
        <v>57816</v>
      </c>
      <c r="C317" s="19">
        <f t="shared" si="14"/>
        <v>346896</v>
      </c>
    </row>
    <row r="318" spans="1:3" x14ac:dyDescent="0.35">
      <c r="A318" s="9">
        <v>44275</v>
      </c>
      <c r="B318">
        <f t="shared" si="10"/>
        <v>8855</v>
      </c>
      <c r="C318">
        <f t="shared" si="14"/>
        <v>53130</v>
      </c>
    </row>
    <row r="320" spans="1:3" x14ac:dyDescent="0.35">
      <c r="A320" s="12">
        <v>151910</v>
      </c>
      <c r="B320" s="19">
        <f t="shared" si="10"/>
        <v>30382</v>
      </c>
      <c r="C320" s="19">
        <f t="shared" ref="C320:C335" si="15">SUM(A320:B320)</f>
        <v>182292</v>
      </c>
    </row>
    <row r="321" spans="1:3" x14ac:dyDescent="0.35">
      <c r="A321" s="12">
        <v>144110</v>
      </c>
      <c r="B321" s="19">
        <f t="shared" si="10"/>
        <v>28822</v>
      </c>
      <c r="C321" s="19">
        <f t="shared" si="15"/>
        <v>172932</v>
      </c>
    </row>
    <row r="322" spans="1:3" x14ac:dyDescent="0.35">
      <c r="A322" s="12">
        <v>151370</v>
      </c>
      <c r="B322">
        <f t="shared" ref="B322:B385" si="16">A322/100*20</f>
        <v>30274</v>
      </c>
      <c r="C322">
        <f t="shared" si="15"/>
        <v>181644</v>
      </c>
    </row>
    <row r="323" spans="1:3" x14ac:dyDescent="0.35">
      <c r="A323" s="12">
        <v>158270</v>
      </c>
      <c r="B323">
        <f t="shared" si="16"/>
        <v>31654</v>
      </c>
      <c r="C323">
        <f t="shared" si="15"/>
        <v>189924</v>
      </c>
    </row>
    <row r="324" spans="1:3" x14ac:dyDescent="0.35">
      <c r="A324" s="12">
        <v>94535</v>
      </c>
      <c r="B324" s="19">
        <f t="shared" si="16"/>
        <v>18907</v>
      </c>
      <c r="C324" s="19">
        <f t="shared" si="15"/>
        <v>113442</v>
      </c>
    </row>
    <row r="325" spans="1:3" x14ac:dyDescent="0.35">
      <c r="A325" s="12">
        <v>170280</v>
      </c>
      <c r="B325" s="19">
        <f t="shared" si="16"/>
        <v>34056</v>
      </c>
      <c r="C325" s="19">
        <f t="shared" si="15"/>
        <v>204336</v>
      </c>
    </row>
    <row r="326" spans="1:3" x14ac:dyDescent="0.35">
      <c r="A326" s="12">
        <v>205660</v>
      </c>
      <c r="B326">
        <f t="shared" si="16"/>
        <v>41132</v>
      </c>
      <c r="C326">
        <f t="shared" si="15"/>
        <v>246792</v>
      </c>
    </row>
    <row r="327" spans="1:3" x14ac:dyDescent="0.35">
      <c r="A327" s="12">
        <v>83400</v>
      </c>
      <c r="B327">
        <f t="shared" si="16"/>
        <v>16680</v>
      </c>
      <c r="C327">
        <f t="shared" si="15"/>
        <v>100080</v>
      </c>
    </row>
    <row r="328" spans="1:3" x14ac:dyDescent="0.35">
      <c r="A328" s="12">
        <v>97460.000000000015</v>
      </c>
      <c r="B328" s="19">
        <f t="shared" si="16"/>
        <v>19492.000000000004</v>
      </c>
      <c r="C328" s="19">
        <f t="shared" si="15"/>
        <v>116952.00000000001</v>
      </c>
    </row>
    <row r="329" spans="1:3" x14ac:dyDescent="0.35">
      <c r="A329" s="12">
        <v>72270</v>
      </c>
      <c r="B329" s="19">
        <f t="shared" si="16"/>
        <v>14454</v>
      </c>
      <c r="C329" s="19">
        <f t="shared" si="15"/>
        <v>86724</v>
      </c>
    </row>
    <row r="330" spans="1:3" x14ac:dyDescent="0.35">
      <c r="A330" s="12">
        <v>250110</v>
      </c>
      <c r="B330">
        <f t="shared" si="16"/>
        <v>50022</v>
      </c>
      <c r="C330">
        <f t="shared" si="15"/>
        <v>300132</v>
      </c>
    </row>
    <row r="331" spans="1:3" x14ac:dyDescent="0.35">
      <c r="A331" s="12">
        <v>151730</v>
      </c>
      <c r="B331">
        <f t="shared" si="16"/>
        <v>30346</v>
      </c>
      <c r="C331">
        <f t="shared" si="15"/>
        <v>182076</v>
      </c>
    </row>
    <row r="332" spans="1:3" x14ac:dyDescent="0.35">
      <c r="A332" s="12">
        <v>206380</v>
      </c>
      <c r="B332" s="19">
        <f t="shared" si="16"/>
        <v>41276</v>
      </c>
      <c r="C332" s="19">
        <f t="shared" si="15"/>
        <v>247656</v>
      </c>
    </row>
    <row r="333" spans="1:3" x14ac:dyDescent="0.35">
      <c r="A333" s="12">
        <v>127215.00000000001</v>
      </c>
      <c r="B333" s="19">
        <f t="shared" si="16"/>
        <v>25443</v>
      </c>
      <c r="C333" s="19">
        <f t="shared" si="15"/>
        <v>152658</v>
      </c>
    </row>
    <row r="334" spans="1:3" x14ac:dyDescent="0.35">
      <c r="A334" s="12">
        <v>455510.00000000006</v>
      </c>
      <c r="B334">
        <f t="shared" si="16"/>
        <v>91102</v>
      </c>
      <c r="C334">
        <f t="shared" si="15"/>
        <v>546612</v>
      </c>
    </row>
    <row r="335" spans="1:3" x14ac:dyDescent="0.35">
      <c r="A335" s="12">
        <v>304425</v>
      </c>
      <c r="B335">
        <f t="shared" si="16"/>
        <v>60885</v>
      </c>
      <c r="C335">
        <f t="shared" si="15"/>
        <v>365310</v>
      </c>
    </row>
    <row r="336" spans="1:3" x14ac:dyDescent="0.35">
      <c r="B336" s="19"/>
      <c r="C336" s="19"/>
    </row>
    <row r="337" spans="1:3" x14ac:dyDescent="0.35">
      <c r="A337" s="9">
        <v>146245</v>
      </c>
      <c r="B337" s="19">
        <f t="shared" si="16"/>
        <v>29249</v>
      </c>
      <c r="C337" s="19">
        <f t="shared" ref="C337:C399" si="17">SUM(A337:B337)</f>
        <v>175494</v>
      </c>
    </row>
    <row r="338" spans="1:3" x14ac:dyDescent="0.35">
      <c r="A338" s="9">
        <v>146245</v>
      </c>
      <c r="B338">
        <f t="shared" si="16"/>
        <v>29249</v>
      </c>
      <c r="C338">
        <f t="shared" si="17"/>
        <v>175494</v>
      </c>
    </row>
    <row r="339" spans="1:3" x14ac:dyDescent="0.35">
      <c r="A339" s="9">
        <v>208890.00000000003</v>
      </c>
      <c r="B339">
        <f t="shared" si="16"/>
        <v>41778</v>
      </c>
      <c r="C339">
        <f t="shared" si="17"/>
        <v>250668.00000000003</v>
      </c>
    </row>
    <row r="340" spans="1:3" x14ac:dyDescent="0.35">
      <c r="A340" s="9">
        <v>324150</v>
      </c>
      <c r="B340" s="19">
        <f t="shared" si="16"/>
        <v>64830</v>
      </c>
      <c r="C340" s="19">
        <f t="shared" si="17"/>
        <v>388980</v>
      </c>
    </row>
    <row r="341" spans="1:3" x14ac:dyDescent="0.35">
      <c r="A341" s="9">
        <v>295660</v>
      </c>
      <c r="B341" s="19">
        <f t="shared" si="16"/>
        <v>59132</v>
      </c>
      <c r="C341" s="19">
        <f t="shared" si="17"/>
        <v>354792</v>
      </c>
    </row>
    <row r="342" spans="1:3" x14ac:dyDescent="0.35">
      <c r="A342" s="9">
        <v>172330</v>
      </c>
      <c r="B342">
        <f t="shared" si="16"/>
        <v>34466</v>
      </c>
      <c r="C342">
        <f t="shared" si="17"/>
        <v>206796</v>
      </c>
    </row>
    <row r="343" spans="1:3" x14ac:dyDescent="0.35">
      <c r="A343" s="9">
        <v>153780</v>
      </c>
      <c r="B343">
        <f t="shared" si="16"/>
        <v>30756</v>
      </c>
      <c r="C343">
        <f t="shared" si="17"/>
        <v>184536</v>
      </c>
    </row>
    <row r="344" spans="1:3" x14ac:dyDescent="0.35">
      <c r="A344" s="9">
        <v>184795</v>
      </c>
      <c r="B344" s="19">
        <f t="shared" si="16"/>
        <v>36959</v>
      </c>
      <c r="C344" s="19">
        <f t="shared" si="17"/>
        <v>221754</v>
      </c>
    </row>
    <row r="345" spans="1:3" x14ac:dyDescent="0.35">
      <c r="A345" s="9">
        <v>177485</v>
      </c>
      <c r="B345" s="19">
        <f t="shared" si="16"/>
        <v>35497</v>
      </c>
      <c r="C345" s="19">
        <f t="shared" si="17"/>
        <v>212982</v>
      </c>
    </row>
    <row r="346" spans="1:3" x14ac:dyDescent="0.35">
      <c r="A346" s="9">
        <v>106150.00000000001</v>
      </c>
      <c r="B346">
        <f t="shared" si="16"/>
        <v>21230.000000000004</v>
      </c>
      <c r="C346">
        <f t="shared" si="17"/>
        <v>127380.00000000001</v>
      </c>
    </row>
    <row r="347" spans="1:3" x14ac:dyDescent="0.35">
      <c r="A347" s="9">
        <v>106150.00000000001</v>
      </c>
      <c r="B347">
        <f t="shared" si="16"/>
        <v>21230.000000000004</v>
      </c>
      <c r="C347">
        <f t="shared" si="17"/>
        <v>127380.00000000001</v>
      </c>
    </row>
    <row r="348" spans="1:3" x14ac:dyDescent="0.35">
      <c r="A348" s="9">
        <v>381940</v>
      </c>
      <c r="B348" s="19">
        <f t="shared" si="16"/>
        <v>76388</v>
      </c>
      <c r="C348" s="19">
        <f t="shared" si="17"/>
        <v>458328</v>
      </c>
    </row>
    <row r="349" spans="1:3" x14ac:dyDescent="0.35">
      <c r="A349" s="9">
        <v>155430</v>
      </c>
      <c r="B349" s="19">
        <f t="shared" si="16"/>
        <v>31086</v>
      </c>
      <c r="C349" s="19">
        <f t="shared" si="17"/>
        <v>186516</v>
      </c>
    </row>
    <row r="350" spans="1:3" x14ac:dyDescent="0.35">
      <c r="A350" s="9">
        <v>155430</v>
      </c>
      <c r="B350">
        <f t="shared" si="16"/>
        <v>31086</v>
      </c>
      <c r="C350">
        <f t="shared" si="17"/>
        <v>186516</v>
      </c>
    </row>
    <row r="351" spans="1:3" x14ac:dyDescent="0.35">
      <c r="A351" s="9">
        <v>186980</v>
      </c>
      <c r="B351">
        <f t="shared" si="16"/>
        <v>37396</v>
      </c>
      <c r="C351">
        <f t="shared" si="17"/>
        <v>224376</v>
      </c>
    </row>
    <row r="352" spans="1:3" x14ac:dyDescent="0.35">
      <c r="A352" s="9">
        <v>147840</v>
      </c>
      <c r="B352" s="19">
        <f t="shared" si="16"/>
        <v>29568</v>
      </c>
      <c r="C352" s="19">
        <f t="shared" si="17"/>
        <v>177408</v>
      </c>
    </row>
    <row r="353" spans="1:3" x14ac:dyDescent="0.35">
      <c r="A353" s="9">
        <v>200145.00000000003</v>
      </c>
      <c r="B353" s="19">
        <f t="shared" si="16"/>
        <v>40029.000000000007</v>
      </c>
      <c r="C353" s="19">
        <f t="shared" si="17"/>
        <v>240174.00000000003</v>
      </c>
    </row>
    <row r="354" spans="1:3" x14ac:dyDescent="0.35">
      <c r="A354" s="9">
        <v>620180</v>
      </c>
      <c r="B354">
        <f t="shared" si="16"/>
        <v>124036</v>
      </c>
      <c r="C354">
        <f t="shared" si="17"/>
        <v>744216</v>
      </c>
    </row>
    <row r="355" spans="1:3" x14ac:dyDescent="0.35">
      <c r="A355" s="9">
        <v>87340</v>
      </c>
      <c r="B355">
        <f t="shared" si="16"/>
        <v>17468</v>
      </c>
      <c r="C355">
        <f t="shared" si="17"/>
        <v>104808</v>
      </c>
    </row>
    <row r="356" spans="1:3" x14ac:dyDescent="0.35">
      <c r="A356" s="9">
        <v>87340</v>
      </c>
      <c r="B356" s="19">
        <f t="shared" si="16"/>
        <v>17468</v>
      </c>
      <c r="C356" s="19">
        <f t="shared" si="17"/>
        <v>104808</v>
      </c>
    </row>
    <row r="357" spans="1:3" x14ac:dyDescent="0.35">
      <c r="A357" s="9">
        <v>280665</v>
      </c>
      <c r="B357" s="19">
        <f t="shared" si="16"/>
        <v>56133</v>
      </c>
      <c r="C357" s="19">
        <f t="shared" si="17"/>
        <v>336798</v>
      </c>
    </row>
    <row r="358" spans="1:3" x14ac:dyDescent="0.35">
      <c r="A358" s="9">
        <v>454850.00000000006</v>
      </c>
      <c r="B358">
        <f t="shared" si="16"/>
        <v>90970.000000000015</v>
      </c>
      <c r="C358">
        <f t="shared" si="17"/>
        <v>545820.00000000012</v>
      </c>
    </row>
    <row r="359" spans="1:3" x14ac:dyDescent="0.35">
      <c r="A359" s="9">
        <v>103380</v>
      </c>
      <c r="B359">
        <f t="shared" si="16"/>
        <v>20676</v>
      </c>
      <c r="C359">
        <f t="shared" si="17"/>
        <v>124056</v>
      </c>
    </row>
    <row r="360" spans="1:3" x14ac:dyDescent="0.35">
      <c r="A360" s="9">
        <v>510440</v>
      </c>
      <c r="B360" s="19">
        <f t="shared" si="16"/>
        <v>102088</v>
      </c>
      <c r="C360" s="19">
        <f t="shared" si="17"/>
        <v>612528</v>
      </c>
    </row>
    <row r="361" spans="1:3" x14ac:dyDescent="0.35">
      <c r="A361" s="9">
        <v>522055</v>
      </c>
      <c r="B361" s="19">
        <f t="shared" si="16"/>
        <v>104411</v>
      </c>
      <c r="C361" s="19">
        <f t="shared" si="17"/>
        <v>626466</v>
      </c>
    </row>
    <row r="362" spans="1:3" x14ac:dyDescent="0.35">
      <c r="A362" s="9">
        <v>520280</v>
      </c>
      <c r="B362">
        <f t="shared" si="16"/>
        <v>104056</v>
      </c>
      <c r="C362">
        <f t="shared" si="17"/>
        <v>624336</v>
      </c>
    </row>
    <row r="363" spans="1:3" x14ac:dyDescent="0.35">
      <c r="A363" s="9">
        <v>631800</v>
      </c>
      <c r="B363">
        <f t="shared" si="16"/>
        <v>126360</v>
      </c>
      <c r="C363">
        <f t="shared" si="17"/>
        <v>758160</v>
      </c>
    </row>
    <row r="364" spans="1:3" x14ac:dyDescent="0.35">
      <c r="A364" s="9">
        <v>783600</v>
      </c>
      <c r="B364" s="19">
        <f t="shared" si="16"/>
        <v>156720</v>
      </c>
      <c r="C364" s="19">
        <f t="shared" si="17"/>
        <v>940320</v>
      </c>
    </row>
    <row r="365" spans="1:3" x14ac:dyDescent="0.35">
      <c r="A365" s="9">
        <v>679250</v>
      </c>
      <c r="B365" s="19">
        <f t="shared" si="16"/>
        <v>135850</v>
      </c>
      <c r="C365" s="19">
        <f t="shared" si="17"/>
        <v>815100</v>
      </c>
    </row>
    <row r="366" spans="1:3" x14ac:dyDescent="0.35">
      <c r="A366" s="9">
        <v>798545.00000000012</v>
      </c>
      <c r="B366">
        <f t="shared" si="16"/>
        <v>159709</v>
      </c>
      <c r="C366">
        <f t="shared" si="17"/>
        <v>958254.00000000012</v>
      </c>
    </row>
    <row r="367" spans="1:3" x14ac:dyDescent="0.35">
      <c r="A367" s="9">
        <v>255195</v>
      </c>
      <c r="B367">
        <f t="shared" si="16"/>
        <v>51039</v>
      </c>
      <c r="C367">
        <f t="shared" si="17"/>
        <v>306234</v>
      </c>
    </row>
    <row r="368" spans="1:3" x14ac:dyDescent="0.35">
      <c r="A368" s="9">
        <v>428010.00000000006</v>
      </c>
      <c r="B368" s="19">
        <f t="shared" si="16"/>
        <v>85602</v>
      </c>
      <c r="C368" s="19">
        <f t="shared" si="17"/>
        <v>513612.00000000006</v>
      </c>
    </row>
    <row r="369" spans="1:3" x14ac:dyDescent="0.35">
      <c r="A369" s="9">
        <v>301155</v>
      </c>
      <c r="B369" s="19">
        <f t="shared" si="16"/>
        <v>60231</v>
      </c>
      <c r="C369" s="19">
        <f t="shared" si="17"/>
        <v>361386</v>
      </c>
    </row>
    <row r="370" spans="1:3" x14ac:dyDescent="0.35">
      <c r="A370" s="9">
        <v>142230</v>
      </c>
      <c r="B370">
        <f t="shared" si="16"/>
        <v>28446</v>
      </c>
      <c r="C370">
        <f t="shared" si="17"/>
        <v>170676</v>
      </c>
    </row>
    <row r="371" spans="1:3" x14ac:dyDescent="0.35">
      <c r="A371" s="9">
        <v>95010</v>
      </c>
      <c r="B371">
        <f t="shared" si="16"/>
        <v>19002</v>
      </c>
      <c r="C371">
        <f t="shared" si="17"/>
        <v>114012</v>
      </c>
    </row>
    <row r="372" spans="1:3" x14ac:dyDescent="0.35">
      <c r="A372" s="9">
        <v>95010</v>
      </c>
      <c r="B372" s="19">
        <f t="shared" si="16"/>
        <v>19002</v>
      </c>
      <c r="C372" s="19">
        <f t="shared" si="17"/>
        <v>114012</v>
      </c>
    </row>
    <row r="373" spans="1:3" x14ac:dyDescent="0.35">
      <c r="A373" s="9">
        <v>98780.000000000015</v>
      </c>
      <c r="B373" s="19">
        <f t="shared" si="16"/>
        <v>19756.000000000004</v>
      </c>
      <c r="C373" s="19">
        <f t="shared" si="17"/>
        <v>118536.00000000001</v>
      </c>
    </row>
    <row r="374" spans="1:3" x14ac:dyDescent="0.35">
      <c r="A374" s="9">
        <v>328625</v>
      </c>
      <c r="B374">
        <f t="shared" si="16"/>
        <v>65725</v>
      </c>
      <c r="C374">
        <f t="shared" si="17"/>
        <v>394350</v>
      </c>
    </row>
    <row r="375" spans="1:3" x14ac:dyDescent="0.35">
      <c r="A375" s="9">
        <v>155650</v>
      </c>
      <c r="B375">
        <f t="shared" si="16"/>
        <v>31130</v>
      </c>
      <c r="C375">
        <f t="shared" si="17"/>
        <v>186780</v>
      </c>
    </row>
    <row r="376" spans="1:3" x14ac:dyDescent="0.35">
      <c r="A376" s="9">
        <v>225160</v>
      </c>
      <c r="B376" s="19">
        <f t="shared" si="16"/>
        <v>45032</v>
      </c>
      <c r="C376" s="19">
        <f t="shared" si="17"/>
        <v>270192</v>
      </c>
    </row>
    <row r="377" spans="1:3" x14ac:dyDescent="0.35">
      <c r="A377" s="9">
        <v>100430.00000000001</v>
      </c>
      <c r="B377" s="19">
        <f t="shared" si="16"/>
        <v>20086.000000000004</v>
      </c>
      <c r="C377" s="19">
        <f t="shared" si="17"/>
        <v>120516.00000000001</v>
      </c>
    </row>
    <row r="378" spans="1:3" x14ac:dyDescent="0.35">
      <c r="A378" s="9">
        <v>313240</v>
      </c>
      <c r="B378">
        <f t="shared" si="16"/>
        <v>62648</v>
      </c>
      <c r="C378">
        <f t="shared" si="17"/>
        <v>375888</v>
      </c>
    </row>
    <row r="379" spans="1:3" x14ac:dyDescent="0.35">
      <c r="A379" s="9">
        <v>314970</v>
      </c>
      <c r="B379">
        <f t="shared" si="16"/>
        <v>62994</v>
      </c>
      <c r="C379">
        <f t="shared" si="17"/>
        <v>377964</v>
      </c>
    </row>
    <row r="380" spans="1:3" x14ac:dyDescent="0.35">
      <c r="A380" s="9">
        <v>310530</v>
      </c>
      <c r="B380" s="19">
        <f t="shared" si="16"/>
        <v>62106</v>
      </c>
      <c r="C380" s="19">
        <f t="shared" si="17"/>
        <v>372636</v>
      </c>
    </row>
    <row r="381" spans="1:3" x14ac:dyDescent="0.35">
      <c r="A381" s="9">
        <v>422400.00000000006</v>
      </c>
      <c r="B381" s="19">
        <f t="shared" si="16"/>
        <v>84480.000000000015</v>
      </c>
      <c r="C381" s="19">
        <f t="shared" si="17"/>
        <v>506880.00000000006</v>
      </c>
    </row>
    <row r="382" spans="1:3" x14ac:dyDescent="0.35">
      <c r="A382" s="9">
        <v>221375.00000000003</v>
      </c>
      <c r="B382">
        <f t="shared" si="16"/>
        <v>44275.000000000007</v>
      </c>
      <c r="C382">
        <f t="shared" si="17"/>
        <v>265650.00000000006</v>
      </c>
    </row>
    <row r="383" spans="1:3" x14ac:dyDescent="0.35">
      <c r="A383" s="9">
        <v>258390.00000000003</v>
      </c>
      <c r="B383">
        <f t="shared" si="16"/>
        <v>51678</v>
      </c>
      <c r="C383">
        <f t="shared" si="17"/>
        <v>310068</v>
      </c>
    </row>
    <row r="384" spans="1:3" x14ac:dyDescent="0.35">
      <c r="A384" s="9">
        <v>371910.00000000006</v>
      </c>
      <c r="B384" s="19">
        <f t="shared" si="16"/>
        <v>74382</v>
      </c>
      <c r="C384" s="19">
        <f t="shared" si="17"/>
        <v>446292.00000000006</v>
      </c>
    </row>
    <row r="385" spans="1:3" x14ac:dyDescent="0.35">
      <c r="A385" s="9">
        <v>398475.00000000006</v>
      </c>
      <c r="B385" s="19">
        <f t="shared" si="16"/>
        <v>79695.000000000015</v>
      </c>
      <c r="C385" s="19">
        <f t="shared" si="17"/>
        <v>478170.00000000006</v>
      </c>
    </row>
    <row r="386" spans="1:3" x14ac:dyDescent="0.35">
      <c r="A386" s="9">
        <v>398475.00000000006</v>
      </c>
      <c r="B386">
        <f t="shared" ref="B386:B449" si="18">A386/100*20</f>
        <v>79695.000000000015</v>
      </c>
      <c r="C386">
        <f t="shared" si="17"/>
        <v>478170.00000000006</v>
      </c>
    </row>
    <row r="387" spans="1:3" x14ac:dyDescent="0.35">
      <c r="A387" s="9">
        <v>248765.00000000003</v>
      </c>
      <c r="B387">
        <f t="shared" si="18"/>
        <v>49753</v>
      </c>
      <c r="C387">
        <f t="shared" si="17"/>
        <v>298518</v>
      </c>
    </row>
    <row r="388" spans="1:3" x14ac:dyDescent="0.35">
      <c r="A388" s="9">
        <v>520520.00000000006</v>
      </c>
      <c r="B388" s="19">
        <f t="shared" si="18"/>
        <v>104104.00000000001</v>
      </c>
      <c r="C388" s="19">
        <f t="shared" si="17"/>
        <v>624624.00000000012</v>
      </c>
    </row>
    <row r="389" spans="1:3" x14ac:dyDescent="0.35">
      <c r="A389" s="9">
        <v>547580</v>
      </c>
      <c r="B389" s="19">
        <f t="shared" si="18"/>
        <v>109516</v>
      </c>
      <c r="C389" s="19">
        <f t="shared" si="17"/>
        <v>657096</v>
      </c>
    </row>
    <row r="390" spans="1:3" x14ac:dyDescent="0.35">
      <c r="A390" s="9">
        <v>726220.00000000012</v>
      </c>
      <c r="B390">
        <f t="shared" si="18"/>
        <v>145244</v>
      </c>
      <c r="C390">
        <f t="shared" si="17"/>
        <v>871464.00000000012</v>
      </c>
    </row>
    <row r="391" spans="1:3" x14ac:dyDescent="0.35">
      <c r="A391" s="9">
        <v>309650</v>
      </c>
      <c r="B391">
        <f t="shared" si="18"/>
        <v>61930</v>
      </c>
      <c r="C391">
        <f t="shared" si="17"/>
        <v>371580</v>
      </c>
    </row>
    <row r="392" spans="1:3" x14ac:dyDescent="0.35">
      <c r="A392" s="9">
        <v>1534500.0000000002</v>
      </c>
      <c r="B392" s="19">
        <f t="shared" si="18"/>
        <v>306900.00000000006</v>
      </c>
      <c r="C392" s="19">
        <f t="shared" si="17"/>
        <v>1841400.0000000002</v>
      </c>
    </row>
    <row r="393" spans="1:3" x14ac:dyDescent="0.35">
      <c r="A393" s="9">
        <v>1083500</v>
      </c>
      <c r="B393" s="19">
        <f t="shared" si="18"/>
        <v>216700</v>
      </c>
      <c r="C393" s="19">
        <f t="shared" si="17"/>
        <v>1300200</v>
      </c>
    </row>
    <row r="394" spans="1:3" x14ac:dyDescent="0.35">
      <c r="A394" s="9">
        <v>1485000.0000000002</v>
      </c>
      <c r="B394">
        <f t="shared" si="18"/>
        <v>297000.00000000006</v>
      </c>
      <c r="C394">
        <f t="shared" si="17"/>
        <v>1782000.0000000002</v>
      </c>
    </row>
    <row r="395" spans="1:3" x14ac:dyDescent="0.35">
      <c r="A395" s="9">
        <v>1208350</v>
      </c>
      <c r="B395">
        <f t="shared" si="18"/>
        <v>241670</v>
      </c>
      <c r="C395">
        <f t="shared" si="17"/>
        <v>1450020</v>
      </c>
    </row>
    <row r="396" spans="1:3" x14ac:dyDescent="0.35">
      <c r="A396" s="9">
        <v>1601600.0000000002</v>
      </c>
      <c r="B396" s="19">
        <f t="shared" si="18"/>
        <v>320320.00000000006</v>
      </c>
      <c r="C396" s="19">
        <f t="shared" si="17"/>
        <v>1921920.0000000002</v>
      </c>
    </row>
    <row r="397" spans="1:3" x14ac:dyDescent="0.35">
      <c r="A397" s="9">
        <v>1867800.0000000002</v>
      </c>
      <c r="B397" s="19">
        <f t="shared" si="18"/>
        <v>373560.00000000006</v>
      </c>
      <c r="C397" s="19">
        <f t="shared" si="17"/>
        <v>2241360.0000000005</v>
      </c>
    </row>
    <row r="398" spans="1:3" x14ac:dyDescent="0.35">
      <c r="A398" s="9">
        <v>5879500.0000000009</v>
      </c>
      <c r="B398">
        <f t="shared" si="18"/>
        <v>1175900.0000000002</v>
      </c>
      <c r="C398">
        <f t="shared" si="17"/>
        <v>7055400.0000000009</v>
      </c>
    </row>
    <row r="399" spans="1:3" x14ac:dyDescent="0.35">
      <c r="A399" s="12">
        <v>115885.00000000001</v>
      </c>
      <c r="B399">
        <f t="shared" si="18"/>
        <v>23177.000000000004</v>
      </c>
      <c r="C399">
        <f t="shared" si="17"/>
        <v>139062.00000000003</v>
      </c>
    </row>
    <row r="400" spans="1:3" x14ac:dyDescent="0.35">
      <c r="A400" s="12">
        <v>174020</v>
      </c>
      <c r="B400" s="19">
        <f t="shared" si="18"/>
        <v>34804</v>
      </c>
      <c r="C400" s="19">
        <f t="shared" ref="C400:C463" si="19">SUM(A400:B400)</f>
        <v>208824</v>
      </c>
    </row>
    <row r="401" spans="1:3" x14ac:dyDescent="0.35">
      <c r="A401" s="12">
        <v>263835</v>
      </c>
      <c r="B401" s="19">
        <f t="shared" si="18"/>
        <v>52767</v>
      </c>
      <c r="C401" s="19">
        <f t="shared" si="19"/>
        <v>316602</v>
      </c>
    </row>
    <row r="402" spans="1:3" x14ac:dyDescent="0.35">
      <c r="A402" s="12">
        <v>197010.00000000003</v>
      </c>
      <c r="B402">
        <f t="shared" si="18"/>
        <v>39402.000000000007</v>
      </c>
      <c r="C402">
        <f t="shared" si="19"/>
        <v>236412.00000000003</v>
      </c>
    </row>
    <row r="403" spans="1:3" x14ac:dyDescent="0.35">
      <c r="A403" s="12">
        <v>430540.00000000006</v>
      </c>
      <c r="B403">
        <f t="shared" si="18"/>
        <v>86108.000000000015</v>
      </c>
      <c r="C403">
        <f t="shared" si="19"/>
        <v>516648.00000000006</v>
      </c>
    </row>
    <row r="404" spans="1:3" x14ac:dyDescent="0.35">
      <c r="A404" s="12">
        <v>284390</v>
      </c>
      <c r="B404" s="19">
        <f t="shared" si="18"/>
        <v>56878</v>
      </c>
      <c r="C404" s="19">
        <f t="shared" si="19"/>
        <v>341268</v>
      </c>
    </row>
    <row r="405" spans="1:3" x14ac:dyDescent="0.35">
      <c r="A405" s="12">
        <v>413595</v>
      </c>
      <c r="B405" s="19">
        <f t="shared" si="18"/>
        <v>82719</v>
      </c>
      <c r="C405" s="19">
        <f t="shared" si="19"/>
        <v>496314</v>
      </c>
    </row>
    <row r="406" spans="1:3" x14ac:dyDescent="0.35">
      <c r="A406" s="12">
        <v>802780.00000000012</v>
      </c>
      <c r="B406">
        <f t="shared" si="18"/>
        <v>160556.00000000003</v>
      </c>
      <c r="C406">
        <f t="shared" si="19"/>
        <v>963336.00000000012</v>
      </c>
    </row>
    <row r="407" spans="1:3" x14ac:dyDescent="0.35">
      <c r="A407" s="12">
        <v>1415700</v>
      </c>
      <c r="B407">
        <f t="shared" si="18"/>
        <v>283140</v>
      </c>
      <c r="C407">
        <f t="shared" si="19"/>
        <v>1698840</v>
      </c>
    </row>
    <row r="408" spans="1:3" x14ac:dyDescent="0.35">
      <c r="A408" s="12">
        <v>738320.00000000012</v>
      </c>
      <c r="B408" s="19">
        <f t="shared" si="18"/>
        <v>147664</v>
      </c>
      <c r="C408" s="19">
        <f t="shared" si="19"/>
        <v>885984.00000000012</v>
      </c>
    </row>
    <row r="409" spans="1:3" x14ac:dyDescent="0.35">
      <c r="A409" s="12">
        <v>494540</v>
      </c>
      <c r="B409" s="19">
        <f t="shared" si="18"/>
        <v>98908</v>
      </c>
      <c r="C409" s="19">
        <f t="shared" si="19"/>
        <v>593448</v>
      </c>
    </row>
    <row r="410" spans="1:3" x14ac:dyDescent="0.35">
      <c r="A410" s="9">
        <v>544920</v>
      </c>
      <c r="B410">
        <f t="shared" si="18"/>
        <v>108984</v>
      </c>
      <c r="C410">
        <f t="shared" si="19"/>
        <v>653904</v>
      </c>
    </row>
    <row r="411" spans="1:3" x14ac:dyDescent="0.35">
      <c r="A411" s="9">
        <v>501710.00000000006</v>
      </c>
      <c r="B411">
        <f t="shared" si="18"/>
        <v>100342</v>
      </c>
      <c r="C411">
        <f t="shared" si="19"/>
        <v>602052</v>
      </c>
    </row>
    <row r="412" spans="1:3" x14ac:dyDescent="0.35">
      <c r="A412" s="12">
        <v>806770</v>
      </c>
      <c r="B412" s="19">
        <f t="shared" si="18"/>
        <v>161354</v>
      </c>
      <c r="C412" s="19">
        <f t="shared" si="19"/>
        <v>968124</v>
      </c>
    </row>
    <row r="413" spans="1:3" x14ac:dyDescent="0.35">
      <c r="A413" s="12">
        <v>439780.00000000006</v>
      </c>
      <c r="B413" s="19">
        <f t="shared" si="18"/>
        <v>87956</v>
      </c>
      <c r="C413" s="19">
        <f t="shared" si="19"/>
        <v>527736</v>
      </c>
    </row>
    <row r="414" spans="1:3" x14ac:dyDescent="0.35">
      <c r="A414" s="12">
        <v>606815</v>
      </c>
      <c r="B414">
        <f t="shared" si="18"/>
        <v>121363</v>
      </c>
      <c r="C414">
        <f t="shared" si="19"/>
        <v>728178</v>
      </c>
    </row>
    <row r="415" spans="1:3" x14ac:dyDescent="0.35">
      <c r="A415" s="12">
        <v>387310.00000000006</v>
      </c>
      <c r="B415">
        <f t="shared" si="18"/>
        <v>77462</v>
      </c>
      <c r="C415">
        <f t="shared" si="19"/>
        <v>464772.00000000006</v>
      </c>
    </row>
    <row r="416" spans="1:3" x14ac:dyDescent="0.35">
      <c r="A416" s="9">
        <v>6000280.0000000009</v>
      </c>
      <c r="B416" s="19">
        <f t="shared" si="18"/>
        <v>1200056.0000000002</v>
      </c>
      <c r="C416" s="19">
        <f t="shared" si="19"/>
        <v>7200336.0000000009</v>
      </c>
    </row>
    <row r="417" spans="1:3" x14ac:dyDescent="0.35">
      <c r="A417" s="12">
        <v>10835000</v>
      </c>
      <c r="B417" s="19">
        <f t="shared" si="18"/>
        <v>2167000</v>
      </c>
      <c r="C417" s="19">
        <f t="shared" si="19"/>
        <v>13002000</v>
      </c>
    </row>
    <row r="418" spans="1:3" x14ac:dyDescent="0.35">
      <c r="A418" s="9">
        <v>12094500.000000002</v>
      </c>
      <c r="B418">
        <f t="shared" si="18"/>
        <v>2418900.0000000005</v>
      </c>
      <c r="C418">
        <f t="shared" si="19"/>
        <v>14513400.000000002</v>
      </c>
    </row>
    <row r="419" spans="1:3" x14ac:dyDescent="0.35">
      <c r="A419" s="9">
        <v>1190860</v>
      </c>
      <c r="B419">
        <f t="shared" si="18"/>
        <v>238172</v>
      </c>
      <c r="C419">
        <f t="shared" si="19"/>
        <v>1429032</v>
      </c>
    </row>
    <row r="420" spans="1:3" x14ac:dyDescent="0.35">
      <c r="A420" s="9">
        <v>1190860</v>
      </c>
      <c r="B420" s="19">
        <f t="shared" si="18"/>
        <v>238172</v>
      </c>
      <c r="C420" s="19">
        <f t="shared" si="19"/>
        <v>1429032</v>
      </c>
    </row>
    <row r="421" spans="1:3" x14ac:dyDescent="0.35">
      <c r="A421" s="9">
        <v>984060.00000000012</v>
      </c>
      <c r="B421" s="19">
        <f t="shared" si="18"/>
        <v>196812</v>
      </c>
      <c r="C421" s="19">
        <f t="shared" si="19"/>
        <v>1180872</v>
      </c>
    </row>
    <row r="422" spans="1:3" x14ac:dyDescent="0.35">
      <c r="A422" s="9">
        <v>984060.00000000012</v>
      </c>
      <c r="B422">
        <f t="shared" si="18"/>
        <v>196812</v>
      </c>
      <c r="C422">
        <f t="shared" si="19"/>
        <v>1180872</v>
      </c>
    </row>
    <row r="423" spans="1:3" x14ac:dyDescent="0.35">
      <c r="A423" s="9">
        <v>724570.00000000012</v>
      </c>
      <c r="B423">
        <f t="shared" si="18"/>
        <v>144914</v>
      </c>
      <c r="C423">
        <f t="shared" si="19"/>
        <v>869484.00000000012</v>
      </c>
    </row>
    <row r="424" spans="1:3" x14ac:dyDescent="0.35">
      <c r="A424" s="9">
        <v>1757800.0000000002</v>
      </c>
      <c r="B424" s="19">
        <f t="shared" si="18"/>
        <v>351560.00000000006</v>
      </c>
      <c r="C424" s="19">
        <f t="shared" si="19"/>
        <v>2109360.0000000005</v>
      </c>
    </row>
    <row r="425" spans="1:3" x14ac:dyDescent="0.35">
      <c r="A425" s="9">
        <v>700205</v>
      </c>
      <c r="B425" s="19">
        <f t="shared" si="18"/>
        <v>140041</v>
      </c>
      <c r="C425" s="19">
        <f t="shared" si="19"/>
        <v>840246</v>
      </c>
    </row>
    <row r="426" spans="1:3" x14ac:dyDescent="0.35">
      <c r="A426" s="9">
        <v>1941720.0000000002</v>
      </c>
      <c r="B426">
        <f t="shared" si="18"/>
        <v>388344</v>
      </c>
      <c r="C426">
        <f t="shared" si="19"/>
        <v>2330064</v>
      </c>
    </row>
    <row r="427" spans="1:3" x14ac:dyDescent="0.35">
      <c r="A427" s="9">
        <v>2964500.0000000005</v>
      </c>
      <c r="B427">
        <f t="shared" si="18"/>
        <v>592900.00000000012</v>
      </c>
      <c r="C427">
        <f t="shared" si="19"/>
        <v>3557400.0000000005</v>
      </c>
    </row>
    <row r="428" spans="1:3" x14ac:dyDescent="0.35">
      <c r="A428" s="9">
        <v>1422300</v>
      </c>
      <c r="B428" s="19">
        <f t="shared" si="18"/>
        <v>284460</v>
      </c>
      <c r="C428" s="19">
        <f t="shared" si="19"/>
        <v>1706760</v>
      </c>
    </row>
    <row r="429" spans="1:3" x14ac:dyDescent="0.35">
      <c r="A429" s="9">
        <v>1529000.0000000002</v>
      </c>
      <c r="B429" s="19">
        <f t="shared" si="18"/>
        <v>305800.00000000006</v>
      </c>
      <c r="C429" s="19">
        <f t="shared" si="19"/>
        <v>1834800.0000000002</v>
      </c>
    </row>
    <row r="430" spans="1:3" x14ac:dyDescent="0.35">
      <c r="A430" s="9">
        <v>1057650</v>
      </c>
      <c r="B430">
        <f t="shared" si="18"/>
        <v>211530</v>
      </c>
      <c r="C430">
        <f t="shared" si="19"/>
        <v>1269180</v>
      </c>
    </row>
    <row r="431" spans="1:3" x14ac:dyDescent="0.35">
      <c r="A431" s="9">
        <v>1259280</v>
      </c>
      <c r="B431">
        <f t="shared" si="18"/>
        <v>251856</v>
      </c>
      <c r="C431">
        <f t="shared" si="19"/>
        <v>1511136</v>
      </c>
    </row>
    <row r="432" spans="1:3" x14ac:dyDescent="0.35">
      <c r="A432" s="9">
        <v>1539450.0000000002</v>
      </c>
      <c r="B432" s="19">
        <f t="shared" si="18"/>
        <v>307890.00000000006</v>
      </c>
      <c r="C432" s="19">
        <f t="shared" si="19"/>
        <v>1847340.0000000002</v>
      </c>
    </row>
    <row r="433" spans="1:3" x14ac:dyDescent="0.35">
      <c r="A433" s="9">
        <v>852170.00000000012</v>
      </c>
      <c r="B433" s="19">
        <f t="shared" si="18"/>
        <v>170434</v>
      </c>
      <c r="C433" s="19">
        <f t="shared" si="19"/>
        <v>1022604.0000000001</v>
      </c>
    </row>
    <row r="434" spans="1:3" x14ac:dyDescent="0.35">
      <c r="A434" s="9">
        <v>532345</v>
      </c>
      <c r="B434">
        <f t="shared" si="18"/>
        <v>106469</v>
      </c>
      <c r="C434">
        <f t="shared" si="19"/>
        <v>638814</v>
      </c>
    </row>
    <row r="435" spans="1:3" x14ac:dyDescent="0.35">
      <c r="A435" s="9">
        <v>582230</v>
      </c>
      <c r="B435">
        <f t="shared" si="18"/>
        <v>116446</v>
      </c>
      <c r="C435">
        <f t="shared" si="19"/>
        <v>698676</v>
      </c>
    </row>
    <row r="436" spans="1:3" x14ac:dyDescent="0.35">
      <c r="A436" s="9">
        <v>820215.00000000012</v>
      </c>
      <c r="B436" s="19">
        <f t="shared" si="18"/>
        <v>164043.00000000003</v>
      </c>
      <c r="C436" s="19">
        <f t="shared" si="19"/>
        <v>984258.00000000012</v>
      </c>
    </row>
    <row r="437" spans="1:3" x14ac:dyDescent="0.35">
      <c r="A437" s="9">
        <v>328680</v>
      </c>
      <c r="B437" s="19">
        <f t="shared" si="18"/>
        <v>65736</v>
      </c>
      <c r="C437" s="19">
        <f t="shared" si="19"/>
        <v>394416</v>
      </c>
    </row>
    <row r="438" spans="1:3" x14ac:dyDescent="0.35">
      <c r="A438" s="9">
        <v>271425</v>
      </c>
      <c r="B438">
        <f t="shared" si="18"/>
        <v>54285</v>
      </c>
      <c r="C438">
        <f t="shared" si="19"/>
        <v>325710</v>
      </c>
    </row>
    <row r="439" spans="1:3" x14ac:dyDescent="0.35">
      <c r="A439" s="9">
        <v>1647800.0000000002</v>
      </c>
      <c r="B439">
        <f t="shared" si="18"/>
        <v>329560.00000000006</v>
      </c>
      <c r="C439">
        <f t="shared" si="19"/>
        <v>1977360.0000000002</v>
      </c>
    </row>
    <row r="440" spans="1:3" x14ac:dyDescent="0.35">
      <c r="A440" s="9">
        <v>316800</v>
      </c>
      <c r="B440" s="19">
        <f t="shared" si="18"/>
        <v>63360</v>
      </c>
      <c r="C440" s="19">
        <f t="shared" si="19"/>
        <v>380160</v>
      </c>
    </row>
    <row r="441" spans="1:3" x14ac:dyDescent="0.35">
      <c r="A441" s="9">
        <v>1237500</v>
      </c>
      <c r="B441" s="19">
        <f t="shared" si="18"/>
        <v>247500</v>
      </c>
      <c r="C441" s="19">
        <f t="shared" si="19"/>
        <v>1485000</v>
      </c>
    </row>
    <row r="442" spans="1:3" x14ac:dyDescent="0.35">
      <c r="A442" s="9">
        <v>1515580.0000000002</v>
      </c>
      <c r="B442">
        <f t="shared" si="18"/>
        <v>303116.00000000006</v>
      </c>
      <c r="C442">
        <f t="shared" si="19"/>
        <v>1818696.0000000002</v>
      </c>
    </row>
    <row r="443" spans="1:3" x14ac:dyDescent="0.35">
      <c r="A443" s="9">
        <v>2057000.0000000002</v>
      </c>
      <c r="B443">
        <f t="shared" si="18"/>
        <v>411400.00000000006</v>
      </c>
      <c r="C443">
        <f t="shared" si="19"/>
        <v>2468400.0000000005</v>
      </c>
    </row>
    <row r="444" spans="1:3" x14ac:dyDescent="0.35">
      <c r="A444" s="9">
        <v>1738000.0000000002</v>
      </c>
      <c r="B444" s="19">
        <f t="shared" si="18"/>
        <v>347600.00000000006</v>
      </c>
      <c r="C444" s="19">
        <f t="shared" si="19"/>
        <v>2085600.0000000002</v>
      </c>
    </row>
    <row r="445" spans="1:3" x14ac:dyDescent="0.35">
      <c r="A445" s="9">
        <v>2618000</v>
      </c>
      <c r="B445" s="19">
        <f t="shared" si="18"/>
        <v>523600</v>
      </c>
      <c r="C445" s="19">
        <f t="shared" si="19"/>
        <v>3141600</v>
      </c>
    </row>
    <row r="446" spans="1:3" x14ac:dyDescent="0.35">
      <c r="A446" s="9">
        <v>962500.00000000012</v>
      </c>
      <c r="B446">
        <f t="shared" si="18"/>
        <v>192500.00000000003</v>
      </c>
      <c r="C446">
        <f t="shared" si="19"/>
        <v>1155000.0000000002</v>
      </c>
    </row>
    <row r="447" spans="1:3" x14ac:dyDescent="0.35">
      <c r="A447" s="9">
        <v>429000.00000000006</v>
      </c>
      <c r="B447">
        <f t="shared" si="18"/>
        <v>85800.000000000015</v>
      </c>
      <c r="C447">
        <f t="shared" si="19"/>
        <v>514800.00000000006</v>
      </c>
    </row>
    <row r="448" spans="1:3" x14ac:dyDescent="0.35">
      <c r="A448" s="9">
        <v>384780.00000000006</v>
      </c>
      <c r="B448" s="19">
        <f t="shared" si="18"/>
        <v>76956.000000000015</v>
      </c>
      <c r="C448" s="19">
        <f t="shared" si="19"/>
        <v>461736.00000000006</v>
      </c>
    </row>
    <row r="449" spans="1:3" x14ac:dyDescent="0.35">
      <c r="A449" s="9">
        <v>792000.00000000012</v>
      </c>
      <c r="B449" s="19">
        <f t="shared" si="18"/>
        <v>158400.00000000003</v>
      </c>
      <c r="C449" s="19">
        <f t="shared" si="19"/>
        <v>950400.00000000012</v>
      </c>
    </row>
    <row r="450" spans="1:3" x14ac:dyDescent="0.35">
      <c r="A450" s="9">
        <v>2379300</v>
      </c>
      <c r="B450">
        <f t="shared" ref="B450:B513" si="20">A450/100*20</f>
        <v>475860</v>
      </c>
      <c r="C450">
        <f t="shared" si="19"/>
        <v>2855160</v>
      </c>
    </row>
    <row r="451" spans="1:3" x14ac:dyDescent="0.35">
      <c r="A451" s="9">
        <v>236500.00000000003</v>
      </c>
      <c r="B451">
        <f t="shared" si="20"/>
        <v>47300.000000000007</v>
      </c>
      <c r="C451">
        <f t="shared" si="19"/>
        <v>283800.00000000006</v>
      </c>
    </row>
    <row r="452" spans="1:3" x14ac:dyDescent="0.35">
      <c r="A452" s="9">
        <v>523600.00000000006</v>
      </c>
      <c r="B452" s="19">
        <f t="shared" si="20"/>
        <v>104720.00000000001</v>
      </c>
      <c r="C452" s="19">
        <f t="shared" si="19"/>
        <v>628320.00000000012</v>
      </c>
    </row>
    <row r="453" spans="1:3" x14ac:dyDescent="0.35">
      <c r="A453" s="9">
        <v>408830</v>
      </c>
      <c r="B453" s="19">
        <f t="shared" si="20"/>
        <v>81766</v>
      </c>
      <c r="C453" s="19">
        <f t="shared" si="19"/>
        <v>490596</v>
      </c>
    </row>
    <row r="454" spans="1:3" x14ac:dyDescent="0.35">
      <c r="A454" s="9">
        <v>433660</v>
      </c>
      <c r="B454">
        <f t="shared" si="20"/>
        <v>86732</v>
      </c>
      <c r="C454">
        <f t="shared" si="19"/>
        <v>520392</v>
      </c>
    </row>
    <row r="455" spans="1:3" x14ac:dyDescent="0.35">
      <c r="A455" s="9">
        <v>897030</v>
      </c>
      <c r="B455">
        <f t="shared" si="20"/>
        <v>179406</v>
      </c>
      <c r="C455">
        <f t="shared" si="19"/>
        <v>1076436</v>
      </c>
    </row>
    <row r="456" spans="1:3" x14ac:dyDescent="0.35">
      <c r="A456" s="9">
        <v>548350</v>
      </c>
      <c r="B456" s="19">
        <f t="shared" si="20"/>
        <v>109670</v>
      </c>
      <c r="C456" s="19">
        <f t="shared" si="19"/>
        <v>658020</v>
      </c>
    </row>
    <row r="457" spans="1:3" x14ac:dyDescent="0.35">
      <c r="A457" s="9">
        <v>473140</v>
      </c>
      <c r="B457" s="19">
        <f t="shared" si="20"/>
        <v>94628</v>
      </c>
      <c r="C457" s="19">
        <f t="shared" si="19"/>
        <v>567768</v>
      </c>
    </row>
    <row r="458" spans="1:3" x14ac:dyDescent="0.35">
      <c r="A458" s="9">
        <v>188430.00000000003</v>
      </c>
      <c r="B458">
        <f t="shared" si="20"/>
        <v>37686</v>
      </c>
      <c r="C458">
        <f t="shared" si="19"/>
        <v>226116.00000000003</v>
      </c>
    </row>
    <row r="459" spans="1:3" x14ac:dyDescent="0.35">
      <c r="A459" s="9">
        <v>731500.00000000012</v>
      </c>
      <c r="B459">
        <f t="shared" si="20"/>
        <v>146300.00000000003</v>
      </c>
      <c r="C459">
        <f t="shared" si="19"/>
        <v>877800.00000000012</v>
      </c>
    </row>
    <row r="460" spans="1:3" x14ac:dyDescent="0.35">
      <c r="A460" s="9">
        <v>308385</v>
      </c>
      <c r="B460" s="19">
        <f t="shared" si="20"/>
        <v>61677</v>
      </c>
      <c r="C460" s="19">
        <f t="shared" si="19"/>
        <v>370062</v>
      </c>
    </row>
    <row r="461" spans="1:3" x14ac:dyDescent="0.35">
      <c r="A461" s="9">
        <v>3818100.0000000005</v>
      </c>
      <c r="B461" s="19">
        <f t="shared" si="20"/>
        <v>763620.00000000012</v>
      </c>
      <c r="C461" s="19">
        <f t="shared" si="19"/>
        <v>4581720.0000000009</v>
      </c>
    </row>
    <row r="462" spans="1:3" x14ac:dyDescent="0.35">
      <c r="A462" s="9">
        <v>4718560</v>
      </c>
      <c r="B462">
        <f t="shared" si="20"/>
        <v>943712</v>
      </c>
      <c r="C462">
        <f t="shared" si="19"/>
        <v>5662272</v>
      </c>
    </row>
    <row r="463" spans="1:3" x14ac:dyDescent="0.35">
      <c r="A463" s="9">
        <v>2074270.0000000002</v>
      </c>
      <c r="B463">
        <f t="shared" si="20"/>
        <v>414854</v>
      </c>
      <c r="C463">
        <f t="shared" si="19"/>
        <v>2489124</v>
      </c>
    </row>
    <row r="465" spans="1:3" x14ac:dyDescent="0.35">
      <c r="A465" s="9">
        <v>206305.00000000003</v>
      </c>
      <c r="B465" s="19">
        <f t="shared" si="20"/>
        <v>41261</v>
      </c>
      <c r="C465" s="19">
        <f t="shared" ref="C465:C482" si="21">SUM(A465:B465)</f>
        <v>247566.00000000003</v>
      </c>
    </row>
    <row r="466" spans="1:3" x14ac:dyDescent="0.35">
      <c r="A466" s="9">
        <v>359920</v>
      </c>
      <c r="B466" s="19">
        <f t="shared" si="20"/>
        <v>71984</v>
      </c>
      <c r="C466" s="19">
        <f t="shared" si="21"/>
        <v>431904</v>
      </c>
    </row>
    <row r="467" spans="1:3" x14ac:dyDescent="0.35">
      <c r="A467" s="9">
        <v>445960</v>
      </c>
      <c r="B467">
        <f t="shared" si="20"/>
        <v>89192</v>
      </c>
      <c r="C467">
        <f t="shared" si="21"/>
        <v>535152</v>
      </c>
    </row>
    <row r="468" spans="1:3" x14ac:dyDescent="0.35">
      <c r="A468" s="9">
        <v>310750</v>
      </c>
      <c r="B468">
        <f t="shared" si="20"/>
        <v>62150</v>
      </c>
      <c r="C468">
        <f t="shared" si="21"/>
        <v>372900</v>
      </c>
    </row>
    <row r="469" spans="1:3" x14ac:dyDescent="0.35">
      <c r="A469" s="9">
        <v>610445</v>
      </c>
      <c r="B469">
        <f t="shared" si="20"/>
        <v>122089</v>
      </c>
      <c r="C469">
        <f t="shared" si="21"/>
        <v>732534</v>
      </c>
    </row>
    <row r="470" spans="1:3" x14ac:dyDescent="0.35">
      <c r="A470" s="9">
        <v>1014310.0000000001</v>
      </c>
      <c r="B470" s="19">
        <f t="shared" si="20"/>
        <v>202862</v>
      </c>
      <c r="C470" s="19">
        <f t="shared" si="21"/>
        <v>1217172</v>
      </c>
    </row>
    <row r="471" spans="1:3" x14ac:dyDescent="0.35">
      <c r="A471" s="9">
        <v>1441000</v>
      </c>
      <c r="B471" s="19">
        <f t="shared" si="20"/>
        <v>288200</v>
      </c>
      <c r="C471" s="19">
        <f t="shared" si="21"/>
        <v>1729200</v>
      </c>
    </row>
    <row r="472" spans="1:3" x14ac:dyDescent="0.35">
      <c r="A472" s="9">
        <v>1041810.0000000001</v>
      </c>
      <c r="B472">
        <f t="shared" si="20"/>
        <v>208362</v>
      </c>
      <c r="C472">
        <f t="shared" si="21"/>
        <v>1250172</v>
      </c>
    </row>
    <row r="473" spans="1:3" x14ac:dyDescent="0.35">
      <c r="A473" s="9">
        <v>1011440</v>
      </c>
      <c r="B473">
        <f t="shared" si="20"/>
        <v>202288</v>
      </c>
      <c r="C473">
        <f t="shared" si="21"/>
        <v>1213728</v>
      </c>
    </row>
    <row r="474" spans="1:3" x14ac:dyDescent="0.35">
      <c r="A474" s="9">
        <v>321255</v>
      </c>
      <c r="B474">
        <f t="shared" si="20"/>
        <v>64251</v>
      </c>
      <c r="C474">
        <f t="shared" si="21"/>
        <v>385506</v>
      </c>
    </row>
    <row r="475" spans="1:3" x14ac:dyDescent="0.35">
      <c r="A475" s="9">
        <v>269590</v>
      </c>
      <c r="B475" s="19">
        <f t="shared" si="20"/>
        <v>53918</v>
      </c>
      <c r="C475" s="19">
        <f t="shared" si="21"/>
        <v>323508</v>
      </c>
    </row>
    <row r="476" spans="1:3" x14ac:dyDescent="0.35">
      <c r="A476" s="9">
        <v>541750</v>
      </c>
      <c r="B476" s="19">
        <f t="shared" si="20"/>
        <v>108350</v>
      </c>
      <c r="C476" s="19">
        <f t="shared" si="21"/>
        <v>650100</v>
      </c>
    </row>
    <row r="477" spans="1:3" x14ac:dyDescent="0.35">
      <c r="A477" s="9">
        <v>1207580</v>
      </c>
      <c r="B477">
        <f t="shared" si="20"/>
        <v>241516</v>
      </c>
      <c r="C477">
        <f t="shared" si="21"/>
        <v>1449096</v>
      </c>
    </row>
    <row r="478" spans="1:3" x14ac:dyDescent="0.35">
      <c r="A478" s="9">
        <v>262770</v>
      </c>
      <c r="B478">
        <f t="shared" si="20"/>
        <v>52554</v>
      </c>
      <c r="C478">
        <f t="shared" si="21"/>
        <v>315324</v>
      </c>
    </row>
    <row r="479" spans="1:3" x14ac:dyDescent="0.35">
      <c r="A479" s="9">
        <v>592840</v>
      </c>
      <c r="B479">
        <f t="shared" si="20"/>
        <v>118568</v>
      </c>
      <c r="C479">
        <f t="shared" si="21"/>
        <v>711408</v>
      </c>
    </row>
    <row r="480" spans="1:3" x14ac:dyDescent="0.35">
      <c r="A480" s="9">
        <v>2389750</v>
      </c>
      <c r="B480" s="19">
        <f t="shared" si="20"/>
        <v>477950</v>
      </c>
      <c r="C480" s="19">
        <f t="shared" si="21"/>
        <v>2867700</v>
      </c>
    </row>
    <row r="481" spans="1:3" x14ac:dyDescent="0.35">
      <c r="A481" s="9">
        <v>1992020</v>
      </c>
      <c r="B481" s="19">
        <f t="shared" si="20"/>
        <v>398404</v>
      </c>
      <c r="C481" s="19">
        <f t="shared" si="21"/>
        <v>2390424</v>
      </c>
    </row>
    <row r="482" spans="1:3" x14ac:dyDescent="0.35">
      <c r="A482" s="9">
        <v>435600.00000000006</v>
      </c>
      <c r="B482">
        <f t="shared" si="20"/>
        <v>87120.000000000015</v>
      </c>
      <c r="C482">
        <f t="shared" si="21"/>
        <v>522720.00000000006</v>
      </c>
    </row>
    <row r="484" spans="1:3" x14ac:dyDescent="0.35">
      <c r="A484" s="9">
        <v>1194600</v>
      </c>
      <c r="B484" s="19">
        <f t="shared" si="20"/>
        <v>238920</v>
      </c>
      <c r="C484" s="19">
        <f t="shared" ref="C484:C491" si="22">SUM(A484:B484)</f>
        <v>1433520</v>
      </c>
    </row>
    <row r="485" spans="1:3" x14ac:dyDescent="0.35">
      <c r="A485" s="9">
        <v>1504250.0000000002</v>
      </c>
      <c r="B485" s="19">
        <f t="shared" si="20"/>
        <v>300850.00000000006</v>
      </c>
      <c r="C485" s="19">
        <f t="shared" si="22"/>
        <v>1805100.0000000002</v>
      </c>
    </row>
    <row r="486" spans="1:3" x14ac:dyDescent="0.35">
      <c r="A486" s="9">
        <v>2088650</v>
      </c>
      <c r="B486">
        <f t="shared" si="20"/>
        <v>417730</v>
      </c>
      <c r="C486">
        <f t="shared" si="22"/>
        <v>2506380</v>
      </c>
    </row>
    <row r="487" spans="1:3" x14ac:dyDescent="0.35">
      <c r="A487" s="9">
        <v>4270970</v>
      </c>
      <c r="B487">
        <f t="shared" si="20"/>
        <v>854194</v>
      </c>
      <c r="C487">
        <f t="shared" si="22"/>
        <v>5125164</v>
      </c>
    </row>
    <row r="488" spans="1:3" x14ac:dyDescent="0.35">
      <c r="A488" s="9">
        <v>4308150</v>
      </c>
      <c r="B488" s="19">
        <f t="shared" si="20"/>
        <v>861630</v>
      </c>
      <c r="C488" s="19">
        <f t="shared" si="22"/>
        <v>5169780</v>
      </c>
    </row>
    <row r="489" spans="1:3" x14ac:dyDescent="0.35">
      <c r="A489" s="9">
        <v>4801500</v>
      </c>
      <c r="B489" s="19">
        <f t="shared" si="20"/>
        <v>960300</v>
      </c>
      <c r="C489" s="19">
        <f t="shared" si="22"/>
        <v>5761800</v>
      </c>
    </row>
    <row r="490" spans="1:3" x14ac:dyDescent="0.35">
      <c r="A490" s="9">
        <v>1453540.0000000002</v>
      </c>
      <c r="B490">
        <f t="shared" si="20"/>
        <v>290708</v>
      </c>
      <c r="C490">
        <f t="shared" si="22"/>
        <v>1744248.0000000002</v>
      </c>
    </row>
    <row r="491" spans="1:3" x14ac:dyDescent="0.35">
      <c r="A491" s="9">
        <v>3490340</v>
      </c>
      <c r="B491">
        <f t="shared" si="20"/>
        <v>698068</v>
      </c>
      <c r="C491">
        <f t="shared" si="22"/>
        <v>4188408</v>
      </c>
    </row>
    <row r="492" spans="1:3" x14ac:dyDescent="0.35">
      <c r="B492" s="19"/>
      <c r="C492" s="19"/>
    </row>
    <row r="493" spans="1:3" x14ac:dyDescent="0.35">
      <c r="A493" s="9">
        <v>279395</v>
      </c>
      <c r="B493">
        <f t="shared" si="20"/>
        <v>55879</v>
      </c>
      <c r="C493">
        <f t="shared" ref="C493:C508" si="23">SUM(A493:B493)</f>
        <v>335274</v>
      </c>
    </row>
    <row r="494" spans="1:3" x14ac:dyDescent="0.35">
      <c r="A494" s="9">
        <v>398590</v>
      </c>
      <c r="B494">
        <f t="shared" si="20"/>
        <v>79718</v>
      </c>
      <c r="C494">
        <f t="shared" si="23"/>
        <v>478308</v>
      </c>
    </row>
    <row r="495" spans="1:3" x14ac:dyDescent="0.35">
      <c r="A495" s="9">
        <v>945450.00000000012</v>
      </c>
      <c r="B495" s="19">
        <f t="shared" si="20"/>
        <v>189090.00000000003</v>
      </c>
      <c r="C495" s="19">
        <f t="shared" si="23"/>
        <v>1134540.0000000002</v>
      </c>
    </row>
    <row r="496" spans="1:3" x14ac:dyDescent="0.35">
      <c r="A496" s="9">
        <v>1304160</v>
      </c>
      <c r="B496">
        <f t="shared" si="20"/>
        <v>260832</v>
      </c>
      <c r="C496">
        <f t="shared" si="23"/>
        <v>1564992</v>
      </c>
    </row>
    <row r="497" spans="1:3" x14ac:dyDescent="0.35">
      <c r="A497" s="9">
        <v>822540</v>
      </c>
      <c r="B497">
        <f t="shared" si="20"/>
        <v>164508</v>
      </c>
      <c r="C497">
        <f t="shared" si="23"/>
        <v>987048</v>
      </c>
    </row>
    <row r="498" spans="1:3" x14ac:dyDescent="0.35">
      <c r="A498" s="9">
        <v>1856800.0000000002</v>
      </c>
      <c r="B498" s="19">
        <f t="shared" si="20"/>
        <v>371360.00000000006</v>
      </c>
      <c r="C498" s="19">
        <f t="shared" si="23"/>
        <v>2228160.0000000005</v>
      </c>
    </row>
    <row r="499" spans="1:3" x14ac:dyDescent="0.35">
      <c r="A499" s="9">
        <v>329230</v>
      </c>
      <c r="B499">
        <f t="shared" si="20"/>
        <v>65846</v>
      </c>
      <c r="C499">
        <f t="shared" si="23"/>
        <v>395076</v>
      </c>
    </row>
    <row r="500" spans="1:3" x14ac:dyDescent="0.35">
      <c r="A500" s="9">
        <v>1853500.0000000002</v>
      </c>
      <c r="B500">
        <f t="shared" si="20"/>
        <v>370700.00000000006</v>
      </c>
      <c r="C500">
        <f t="shared" si="23"/>
        <v>2224200.0000000005</v>
      </c>
    </row>
    <row r="501" spans="1:3" x14ac:dyDescent="0.35">
      <c r="A501" s="9">
        <v>1293160</v>
      </c>
      <c r="B501" s="19">
        <f t="shared" si="20"/>
        <v>258632</v>
      </c>
      <c r="C501" s="19">
        <f t="shared" si="23"/>
        <v>1551792</v>
      </c>
    </row>
    <row r="502" spans="1:3" x14ac:dyDescent="0.35">
      <c r="A502" s="9">
        <v>2197800</v>
      </c>
      <c r="B502">
        <f t="shared" si="20"/>
        <v>439560</v>
      </c>
      <c r="C502">
        <f t="shared" si="23"/>
        <v>2637360</v>
      </c>
    </row>
    <row r="503" spans="1:3" x14ac:dyDescent="0.35">
      <c r="A503" s="9">
        <v>764500.00000000012</v>
      </c>
      <c r="B503">
        <f t="shared" si="20"/>
        <v>152900.00000000003</v>
      </c>
      <c r="C503">
        <f t="shared" si="23"/>
        <v>917400.00000000012</v>
      </c>
    </row>
    <row r="504" spans="1:3" x14ac:dyDescent="0.35">
      <c r="A504" s="9">
        <v>774830</v>
      </c>
      <c r="B504" s="19">
        <f t="shared" si="20"/>
        <v>154966</v>
      </c>
      <c r="C504" s="19">
        <f t="shared" si="23"/>
        <v>929796</v>
      </c>
    </row>
    <row r="505" spans="1:3" x14ac:dyDescent="0.35">
      <c r="A505" s="9">
        <v>439010.00000000006</v>
      </c>
      <c r="B505">
        <f t="shared" si="20"/>
        <v>87802</v>
      </c>
      <c r="C505">
        <f t="shared" si="23"/>
        <v>526812</v>
      </c>
    </row>
    <row r="506" spans="1:3" x14ac:dyDescent="0.35">
      <c r="A506" s="9">
        <v>390680</v>
      </c>
      <c r="B506">
        <f t="shared" si="20"/>
        <v>78136</v>
      </c>
      <c r="C506">
        <f t="shared" si="23"/>
        <v>468816</v>
      </c>
    </row>
    <row r="507" spans="1:3" x14ac:dyDescent="0.35">
      <c r="A507" s="9">
        <v>1094830</v>
      </c>
      <c r="B507" s="19">
        <f t="shared" si="20"/>
        <v>218966</v>
      </c>
      <c r="C507" s="19">
        <f t="shared" si="23"/>
        <v>1313796</v>
      </c>
    </row>
    <row r="508" spans="1:3" x14ac:dyDescent="0.35">
      <c r="A508" s="9">
        <v>310180</v>
      </c>
      <c r="B508">
        <f t="shared" si="20"/>
        <v>62036</v>
      </c>
      <c r="C508">
        <f t="shared" si="23"/>
        <v>372216</v>
      </c>
    </row>
    <row r="510" spans="1:3" x14ac:dyDescent="0.35">
      <c r="A510" s="9">
        <v>1188200</v>
      </c>
      <c r="B510" s="19">
        <f t="shared" si="20"/>
        <v>237640</v>
      </c>
      <c r="C510" s="19">
        <f t="shared" ref="C510:C511" si="24">SUM(A510:B510)</f>
        <v>1425840</v>
      </c>
    </row>
    <row r="511" spans="1:3" x14ac:dyDescent="0.35">
      <c r="A511" s="9">
        <v>2391000</v>
      </c>
      <c r="B511">
        <f t="shared" si="20"/>
        <v>478200</v>
      </c>
      <c r="C511">
        <f t="shared" si="24"/>
        <v>2869200</v>
      </c>
    </row>
    <row r="512" spans="1:3" x14ac:dyDescent="0.35">
      <c r="B512" s="19"/>
      <c r="C512" s="19"/>
    </row>
    <row r="513" spans="1:3" x14ac:dyDescent="0.35">
      <c r="A513" s="9">
        <v>284075</v>
      </c>
      <c r="B513">
        <f t="shared" si="20"/>
        <v>56815</v>
      </c>
      <c r="C513">
        <f t="shared" ref="C513:C526" si="25">SUM(A513:B513)</f>
        <v>340890</v>
      </c>
    </row>
    <row r="514" spans="1:3" x14ac:dyDescent="0.35">
      <c r="A514" s="9">
        <v>549780</v>
      </c>
      <c r="B514" s="19">
        <f t="shared" ref="B514:B577" si="26">A514/100*20</f>
        <v>109956</v>
      </c>
      <c r="C514" s="19">
        <f t="shared" si="25"/>
        <v>659736</v>
      </c>
    </row>
    <row r="515" spans="1:3" x14ac:dyDescent="0.35">
      <c r="A515" s="9">
        <v>240295.00000000003</v>
      </c>
      <c r="B515">
        <f t="shared" si="26"/>
        <v>48059.000000000007</v>
      </c>
      <c r="C515">
        <f t="shared" si="25"/>
        <v>288354.00000000006</v>
      </c>
    </row>
    <row r="516" spans="1:3" x14ac:dyDescent="0.35">
      <c r="A516" s="9">
        <v>553465</v>
      </c>
      <c r="B516" s="19">
        <f t="shared" si="26"/>
        <v>110693</v>
      </c>
      <c r="C516" s="19">
        <f t="shared" si="25"/>
        <v>664158</v>
      </c>
    </row>
    <row r="517" spans="1:3" x14ac:dyDescent="0.35">
      <c r="A517" s="9">
        <v>346115</v>
      </c>
      <c r="B517">
        <f t="shared" si="26"/>
        <v>69223</v>
      </c>
      <c r="C517">
        <f t="shared" si="25"/>
        <v>415338</v>
      </c>
    </row>
    <row r="518" spans="1:3" x14ac:dyDescent="0.35">
      <c r="A518" s="9">
        <v>126130</v>
      </c>
      <c r="B518" s="19">
        <f t="shared" si="26"/>
        <v>25226</v>
      </c>
      <c r="C518" s="19">
        <f t="shared" si="25"/>
        <v>151356</v>
      </c>
    </row>
    <row r="519" spans="1:3" x14ac:dyDescent="0.35">
      <c r="A519" s="9">
        <v>26180.000000000004</v>
      </c>
      <c r="B519">
        <f t="shared" si="26"/>
        <v>5236</v>
      </c>
      <c r="C519">
        <f t="shared" si="25"/>
        <v>31416.000000000004</v>
      </c>
    </row>
    <row r="520" spans="1:3" x14ac:dyDescent="0.35">
      <c r="A520" s="9">
        <v>85245</v>
      </c>
      <c r="B520" s="19">
        <f t="shared" si="26"/>
        <v>17049</v>
      </c>
      <c r="C520" s="19">
        <f t="shared" si="25"/>
        <v>102294</v>
      </c>
    </row>
    <row r="521" spans="1:3" x14ac:dyDescent="0.35">
      <c r="A521" s="9">
        <v>50600.000000000007</v>
      </c>
      <c r="B521">
        <f t="shared" si="26"/>
        <v>10120.000000000002</v>
      </c>
      <c r="C521">
        <f t="shared" si="25"/>
        <v>60720.000000000007</v>
      </c>
    </row>
    <row r="522" spans="1:3" x14ac:dyDescent="0.35">
      <c r="A522" s="9">
        <v>161220</v>
      </c>
      <c r="B522" s="19">
        <f t="shared" si="26"/>
        <v>32244</v>
      </c>
      <c r="C522" s="19">
        <f t="shared" si="25"/>
        <v>193464</v>
      </c>
    </row>
    <row r="523" spans="1:3" x14ac:dyDescent="0.35">
      <c r="A523" s="9">
        <v>83985</v>
      </c>
      <c r="B523">
        <f t="shared" si="26"/>
        <v>16797</v>
      </c>
      <c r="C523">
        <f t="shared" si="25"/>
        <v>100782</v>
      </c>
    </row>
    <row r="524" spans="1:3" x14ac:dyDescent="0.35">
      <c r="A524" s="9">
        <v>73810</v>
      </c>
      <c r="B524" s="19">
        <f t="shared" si="26"/>
        <v>14762</v>
      </c>
      <c r="C524" s="19">
        <f t="shared" si="25"/>
        <v>88572</v>
      </c>
    </row>
    <row r="525" spans="1:3" x14ac:dyDescent="0.35">
      <c r="A525" s="9">
        <v>99535</v>
      </c>
      <c r="B525">
        <f t="shared" si="26"/>
        <v>19907</v>
      </c>
      <c r="C525">
        <f t="shared" si="25"/>
        <v>119442</v>
      </c>
    </row>
    <row r="526" spans="1:3" x14ac:dyDescent="0.35">
      <c r="A526" s="9">
        <v>173000</v>
      </c>
      <c r="B526" s="19">
        <f t="shared" si="26"/>
        <v>34600</v>
      </c>
      <c r="C526" s="19">
        <f t="shared" si="25"/>
        <v>207600</v>
      </c>
    </row>
    <row r="527" spans="1:3" x14ac:dyDescent="0.35">
      <c r="B527" s="19"/>
      <c r="C527" s="19"/>
    </row>
    <row r="528" spans="1:3" x14ac:dyDescent="0.35">
      <c r="A528" s="9">
        <v>48015.000000000007</v>
      </c>
      <c r="B528">
        <f t="shared" si="26"/>
        <v>9603.0000000000018</v>
      </c>
      <c r="C528">
        <f t="shared" ref="C528:C535" si="27">SUM(A528:B528)</f>
        <v>57618.000000000007</v>
      </c>
    </row>
    <row r="529" spans="1:3" x14ac:dyDescent="0.35">
      <c r="A529" s="9">
        <v>76690</v>
      </c>
      <c r="B529" s="19">
        <f t="shared" si="26"/>
        <v>15338</v>
      </c>
      <c r="C529" s="19">
        <f t="shared" si="27"/>
        <v>92028</v>
      </c>
    </row>
    <row r="530" spans="1:3" x14ac:dyDescent="0.35">
      <c r="A530" s="9">
        <v>72100</v>
      </c>
      <c r="B530" s="19">
        <f t="shared" si="26"/>
        <v>14420</v>
      </c>
      <c r="C530" s="19">
        <f t="shared" si="27"/>
        <v>86520</v>
      </c>
    </row>
    <row r="531" spans="1:3" x14ac:dyDescent="0.35">
      <c r="A531" s="9">
        <v>105235</v>
      </c>
      <c r="B531">
        <f t="shared" si="26"/>
        <v>21047</v>
      </c>
      <c r="C531">
        <f t="shared" si="27"/>
        <v>126282</v>
      </c>
    </row>
    <row r="532" spans="1:3" x14ac:dyDescent="0.35">
      <c r="A532" s="9">
        <v>81015</v>
      </c>
      <c r="B532" s="19">
        <f t="shared" si="26"/>
        <v>16203</v>
      </c>
      <c r="C532" s="19">
        <f t="shared" si="27"/>
        <v>97218</v>
      </c>
    </row>
    <row r="533" spans="1:3" x14ac:dyDescent="0.35">
      <c r="A533" s="9">
        <v>52600</v>
      </c>
      <c r="B533" s="19">
        <f t="shared" si="26"/>
        <v>10520</v>
      </c>
      <c r="C533" s="19">
        <f t="shared" si="27"/>
        <v>63120</v>
      </c>
    </row>
    <row r="534" spans="1:3" x14ac:dyDescent="0.35">
      <c r="A534" s="9">
        <v>95330</v>
      </c>
      <c r="B534">
        <f t="shared" si="26"/>
        <v>19066</v>
      </c>
      <c r="C534">
        <f t="shared" si="27"/>
        <v>114396</v>
      </c>
    </row>
    <row r="535" spans="1:3" x14ac:dyDescent="0.35">
      <c r="A535" s="9">
        <v>44400</v>
      </c>
      <c r="B535" s="19">
        <f t="shared" si="26"/>
        <v>8880</v>
      </c>
      <c r="C535" s="19">
        <f t="shared" si="27"/>
        <v>53280</v>
      </c>
    </row>
    <row r="537" spans="1:3" x14ac:dyDescent="0.35">
      <c r="A537" s="15">
        <v>20845</v>
      </c>
      <c r="B537" s="19">
        <f t="shared" si="26"/>
        <v>4169</v>
      </c>
      <c r="C537" s="19">
        <f t="shared" ref="C537:C547" si="28">SUM(A537:B537)</f>
        <v>25014</v>
      </c>
    </row>
    <row r="538" spans="1:3" x14ac:dyDescent="0.35">
      <c r="A538" s="9">
        <v>10395</v>
      </c>
      <c r="B538" s="19">
        <f t="shared" si="26"/>
        <v>2079</v>
      </c>
      <c r="C538" s="19">
        <f t="shared" si="28"/>
        <v>12474</v>
      </c>
    </row>
    <row r="539" spans="1:3" x14ac:dyDescent="0.35">
      <c r="A539" s="9">
        <v>10395</v>
      </c>
      <c r="B539">
        <f t="shared" si="26"/>
        <v>2079</v>
      </c>
      <c r="C539">
        <f t="shared" si="28"/>
        <v>12474</v>
      </c>
    </row>
    <row r="540" spans="1:3" x14ac:dyDescent="0.35">
      <c r="A540" s="9">
        <v>12540.000000000002</v>
      </c>
      <c r="B540" s="19">
        <f t="shared" si="26"/>
        <v>2508.0000000000005</v>
      </c>
      <c r="C540" s="19">
        <f t="shared" si="28"/>
        <v>15048.000000000002</v>
      </c>
    </row>
    <row r="541" spans="1:3" x14ac:dyDescent="0.35">
      <c r="A541" s="9">
        <v>21995</v>
      </c>
      <c r="B541">
        <f t="shared" si="26"/>
        <v>4399</v>
      </c>
      <c r="C541">
        <f t="shared" si="28"/>
        <v>26394</v>
      </c>
    </row>
    <row r="542" spans="1:3" x14ac:dyDescent="0.35">
      <c r="A542" s="9">
        <v>47675</v>
      </c>
      <c r="B542" s="19">
        <f t="shared" si="26"/>
        <v>9535</v>
      </c>
      <c r="C542" s="19">
        <f t="shared" si="28"/>
        <v>57210</v>
      </c>
    </row>
    <row r="543" spans="1:3" x14ac:dyDescent="0.35">
      <c r="A543" s="9">
        <v>65640</v>
      </c>
      <c r="B543" s="19">
        <f t="shared" si="26"/>
        <v>13128</v>
      </c>
      <c r="C543" s="19">
        <f t="shared" si="28"/>
        <v>78768</v>
      </c>
    </row>
    <row r="544" spans="1:3" x14ac:dyDescent="0.35">
      <c r="A544" s="9">
        <v>75395</v>
      </c>
      <c r="B544">
        <f t="shared" si="26"/>
        <v>15079</v>
      </c>
      <c r="C544">
        <f t="shared" si="28"/>
        <v>90474</v>
      </c>
    </row>
    <row r="545" spans="1:3" x14ac:dyDescent="0.35">
      <c r="A545" s="9">
        <v>17545</v>
      </c>
      <c r="B545" s="19">
        <f t="shared" si="26"/>
        <v>3509</v>
      </c>
      <c r="C545" s="19">
        <f t="shared" si="28"/>
        <v>21054</v>
      </c>
    </row>
    <row r="546" spans="1:3" x14ac:dyDescent="0.35">
      <c r="A546" s="9">
        <v>15290.000000000002</v>
      </c>
      <c r="B546">
        <f t="shared" si="26"/>
        <v>3058</v>
      </c>
      <c r="C546">
        <f t="shared" si="28"/>
        <v>18348</v>
      </c>
    </row>
    <row r="547" spans="1:3" x14ac:dyDescent="0.35">
      <c r="A547" s="12">
        <v>18680</v>
      </c>
      <c r="B547" s="19">
        <f t="shared" si="26"/>
        <v>3736</v>
      </c>
      <c r="C547" s="19">
        <f t="shared" si="28"/>
        <v>22416</v>
      </c>
    </row>
    <row r="549" spans="1:3" x14ac:dyDescent="0.35">
      <c r="A549" s="15">
        <v>20510</v>
      </c>
      <c r="B549" s="19">
        <f t="shared" si="26"/>
        <v>4102</v>
      </c>
      <c r="C549" s="19">
        <f t="shared" ref="C549:C556" si="29">SUM(A549:B549)</f>
        <v>24612</v>
      </c>
    </row>
    <row r="550" spans="1:3" x14ac:dyDescent="0.35">
      <c r="A550" s="15">
        <v>18510</v>
      </c>
      <c r="B550">
        <f t="shared" si="26"/>
        <v>3702</v>
      </c>
      <c r="C550">
        <f t="shared" si="29"/>
        <v>22212</v>
      </c>
    </row>
    <row r="551" spans="1:3" x14ac:dyDescent="0.35">
      <c r="A551" s="15">
        <v>19910</v>
      </c>
      <c r="B551" s="19">
        <f t="shared" si="26"/>
        <v>3982</v>
      </c>
      <c r="C551" s="19">
        <f t="shared" si="29"/>
        <v>23892</v>
      </c>
    </row>
    <row r="552" spans="1:3" x14ac:dyDescent="0.35">
      <c r="A552" s="15">
        <v>16940</v>
      </c>
      <c r="B552">
        <f t="shared" si="26"/>
        <v>3388</v>
      </c>
      <c r="C552">
        <f t="shared" si="29"/>
        <v>20328</v>
      </c>
    </row>
    <row r="553" spans="1:3" x14ac:dyDescent="0.35">
      <c r="A553" s="15">
        <v>27995.000000000004</v>
      </c>
      <c r="B553" s="19">
        <f t="shared" si="26"/>
        <v>5599.0000000000009</v>
      </c>
      <c r="C553" s="19">
        <f t="shared" si="29"/>
        <v>33594.000000000007</v>
      </c>
    </row>
    <row r="554" spans="1:3" x14ac:dyDescent="0.35">
      <c r="A554" s="15">
        <v>32450.000000000004</v>
      </c>
      <c r="B554">
        <f t="shared" si="26"/>
        <v>6490.0000000000009</v>
      </c>
      <c r="C554">
        <f t="shared" si="29"/>
        <v>38940.000000000007</v>
      </c>
    </row>
    <row r="555" spans="1:3" x14ac:dyDescent="0.35">
      <c r="A555" s="9">
        <v>10995</v>
      </c>
      <c r="B555" s="19">
        <f t="shared" si="26"/>
        <v>2199</v>
      </c>
      <c r="C555" s="19">
        <f t="shared" si="29"/>
        <v>13194</v>
      </c>
    </row>
    <row r="556" spans="1:3" x14ac:dyDescent="0.35">
      <c r="A556" s="9">
        <v>10560</v>
      </c>
      <c r="B556">
        <f t="shared" si="26"/>
        <v>2112</v>
      </c>
      <c r="C556">
        <f t="shared" si="29"/>
        <v>12672</v>
      </c>
    </row>
    <row r="558" spans="1:3" x14ac:dyDescent="0.35">
      <c r="A558" s="9">
        <v>46750.000000000007</v>
      </c>
      <c r="B558" s="19">
        <f t="shared" si="26"/>
        <v>9350.0000000000018</v>
      </c>
      <c r="C558" s="19">
        <f t="shared" ref="C558:C580" si="30">SUM(A558:B558)</f>
        <v>56100.000000000007</v>
      </c>
    </row>
    <row r="559" spans="1:3" x14ac:dyDescent="0.35">
      <c r="A559" s="9">
        <v>104495</v>
      </c>
      <c r="B559">
        <f t="shared" si="26"/>
        <v>20899</v>
      </c>
      <c r="C559">
        <f t="shared" si="30"/>
        <v>125394</v>
      </c>
    </row>
    <row r="560" spans="1:3" x14ac:dyDescent="0.35">
      <c r="A560" s="9">
        <v>149820</v>
      </c>
      <c r="B560">
        <f t="shared" si="26"/>
        <v>29964</v>
      </c>
      <c r="C560">
        <f t="shared" si="30"/>
        <v>179784</v>
      </c>
    </row>
    <row r="561" spans="1:3" x14ac:dyDescent="0.35">
      <c r="A561" s="9">
        <v>62150.000000000007</v>
      </c>
      <c r="B561" s="19">
        <f t="shared" si="26"/>
        <v>12430.000000000002</v>
      </c>
      <c r="C561" s="19">
        <f t="shared" si="30"/>
        <v>74580.000000000015</v>
      </c>
    </row>
    <row r="562" spans="1:3" x14ac:dyDescent="0.35">
      <c r="A562" s="9">
        <v>95460</v>
      </c>
      <c r="B562">
        <f t="shared" si="26"/>
        <v>19092</v>
      </c>
      <c r="C562">
        <f t="shared" si="30"/>
        <v>114552</v>
      </c>
    </row>
    <row r="563" spans="1:3" x14ac:dyDescent="0.35">
      <c r="A563" s="9">
        <v>86350</v>
      </c>
      <c r="B563">
        <f t="shared" si="26"/>
        <v>17270</v>
      </c>
      <c r="C563">
        <f t="shared" si="30"/>
        <v>103620</v>
      </c>
    </row>
    <row r="564" spans="1:3" x14ac:dyDescent="0.35">
      <c r="A564" s="9">
        <v>78320</v>
      </c>
      <c r="B564" s="19">
        <f t="shared" si="26"/>
        <v>15664</v>
      </c>
      <c r="C564" s="19">
        <f t="shared" si="30"/>
        <v>93984</v>
      </c>
    </row>
    <row r="565" spans="1:3" x14ac:dyDescent="0.35">
      <c r="A565" s="9">
        <v>120010.00000000001</v>
      </c>
      <c r="B565">
        <f t="shared" si="26"/>
        <v>24002.000000000004</v>
      </c>
      <c r="C565">
        <f t="shared" si="30"/>
        <v>144012.00000000003</v>
      </c>
    </row>
    <row r="566" spans="1:3" x14ac:dyDescent="0.35">
      <c r="A566" s="9">
        <v>142930</v>
      </c>
      <c r="B566">
        <f t="shared" si="26"/>
        <v>28586</v>
      </c>
      <c r="C566">
        <f t="shared" si="30"/>
        <v>171516</v>
      </c>
    </row>
    <row r="567" spans="1:3" x14ac:dyDescent="0.35">
      <c r="A567" s="9">
        <v>97790.000000000015</v>
      </c>
      <c r="B567" s="19">
        <f t="shared" si="26"/>
        <v>19558</v>
      </c>
      <c r="C567" s="19">
        <f t="shared" si="30"/>
        <v>117348.00000000001</v>
      </c>
    </row>
    <row r="568" spans="1:3" x14ac:dyDescent="0.35">
      <c r="A568" s="9">
        <v>105470</v>
      </c>
      <c r="B568">
        <f t="shared" si="26"/>
        <v>21094</v>
      </c>
      <c r="C568">
        <f t="shared" si="30"/>
        <v>126564</v>
      </c>
    </row>
    <row r="569" spans="1:3" x14ac:dyDescent="0.35">
      <c r="A569" s="9">
        <v>97845.000000000015</v>
      </c>
      <c r="B569">
        <f t="shared" si="26"/>
        <v>19569.000000000004</v>
      </c>
      <c r="C569">
        <f t="shared" si="30"/>
        <v>117414.00000000001</v>
      </c>
    </row>
    <row r="570" spans="1:3" x14ac:dyDescent="0.35">
      <c r="A570" s="9">
        <v>252450.00000000003</v>
      </c>
      <c r="B570" s="19">
        <f t="shared" si="26"/>
        <v>50490.000000000007</v>
      </c>
      <c r="C570" s="19">
        <f t="shared" si="30"/>
        <v>302940.00000000006</v>
      </c>
    </row>
    <row r="571" spans="1:3" x14ac:dyDescent="0.35">
      <c r="A571" s="9">
        <v>94380.000000000015</v>
      </c>
      <c r="B571">
        <f t="shared" si="26"/>
        <v>18876.000000000004</v>
      </c>
      <c r="C571">
        <f t="shared" si="30"/>
        <v>113256.00000000001</v>
      </c>
    </row>
    <row r="572" spans="1:3" x14ac:dyDescent="0.35">
      <c r="A572" s="9">
        <v>124675</v>
      </c>
      <c r="B572">
        <f t="shared" si="26"/>
        <v>24935</v>
      </c>
      <c r="C572">
        <f t="shared" si="30"/>
        <v>149610</v>
      </c>
    </row>
    <row r="573" spans="1:3" x14ac:dyDescent="0.35">
      <c r="A573" s="9">
        <v>108130.00000000001</v>
      </c>
      <c r="B573" s="19">
        <f t="shared" si="26"/>
        <v>21626.000000000004</v>
      </c>
      <c r="C573" s="19">
        <f t="shared" si="30"/>
        <v>129756.00000000001</v>
      </c>
    </row>
    <row r="574" spans="1:3" x14ac:dyDescent="0.35">
      <c r="A574" s="9">
        <v>260150.00000000003</v>
      </c>
      <c r="B574">
        <f t="shared" si="26"/>
        <v>52030.000000000007</v>
      </c>
      <c r="C574">
        <f t="shared" si="30"/>
        <v>312180.00000000006</v>
      </c>
    </row>
    <row r="575" spans="1:3" x14ac:dyDescent="0.35">
      <c r="A575" s="9">
        <v>117020</v>
      </c>
      <c r="B575">
        <f t="shared" si="26"/>
        <v>23404</v>
      </c>
      <c r="C575">
        <f t="shared" si="30"/>
        <v>140424</v>
      </c>
    </row>
    <row r="576" spans="1:3" x14ac:dyDescent="0.35">
      <c r="A576" s="9">
        <v>96250.000000000015</v>
      </c>
      <c r="B576" s="19">
        <f t="shared" si="26"/>
        <v>19250.000000000004</v>
      </c>
      <c r="C576" s="19">
        <f t="shared" si="30"/>
        <v>115500.00000000001</v>
      </c>
    </row>
    <row r="577" spans="1:3" x14ac:dyDescent="0.35">
      <c r="A577" s="9">
        <v>80160</v>
      </c>
      <c r="B577">
        <f t="shared" si="26"/>
        <v>16032</v>
      </c>
      <c r="C577">
        <f t="shared" si="30"/>
        <v>96192</v>
      </c>
    </row>
    <row r="578" spans="1:3" x14ac:dyDescent="0.35">
      <c r="A578" s="9">
        <v>197995</v>
      </c>
      <c r="B578">
        <f t="shared" ref="B578:B641" si="31">A578/100*20</f>
        <v>39599</v>
      </c>
      <c r="C578">
        <f t="shared" si="30"/>
        <v>237594</v>
      </c>
    </row>
    <row r="579" spans="1:3" x14ac:dyDescent="0.35">
      <c r="A579" s="9">
        <v>214170.00000000003</v>
      </c>
      <c r="B579" s="19">
        <f t="shared" si="31"/>
        <v>42834.000000000007</v>
      </c>
      <c r="C579" s="19">
        <f t="shared" si="30"/>
        <v>257004.00000000003</v>
      </c>
    </row>
    <row r="580" spans="1:3" x14ac:dyDescent="0.35">
      <c r="A580" s="9">
        <v>281240</v>
      </c>
      <c r="B580">
        <f t="shared" si="31"/>
        <v>56248</v>
      </c>
      <c r="C580">
        <f t="shared" si="30"/>
        <v>337488</v>
      </c>
    </row>
    <row r="582" spans="1:3" x14ac:dyDescent="0.35">
      <c r="A582" s="9">
        <v>53075.000000000007</v>
      </c>
      <c r="B582" s="19">
        <f t="shared" si="31"/>
        <v>10615.000000000002</v>
      </c>
      <c r="C582" s="19">
        <f t="shared" ref="C582:C593" si="32">SUM(A582:B582)</f>
        <v>63690.000000000007</v>
      </c>
    </row>
    <row r="583" spans="1:3" x14ac:dyDescent="0.35">
      <c r="A583" s="9">
        <v>68530</v>
      </c>
      <c r="B583">
        <f t="shared" si="31"/>
        <v>13706</v>
      </c>
      <c r="C583">
        <f t="shared" si="32"/>
        <v>82236</v>
      </c>
    </row>
    <row r="584" spans="1:3" x14ac:dyDescent="0.35">
      <c r="A584" s="9">
        <v>79060</v>
      </c>
      <c r="B584">
        <f t="shared" si="31"/>
        <v>15812</v>
      </c>
      <c r="C584">
        <f t="shared" si="32"/>
        <v>94872</v>
      </c>
    </row>
    <row r="585" spans="1:3" x14ac:dyDescent="0.35">
      <c r="A585" s="9">
        <v>324790</v>
      </c>
      <c r="B585" s="19">
        <f t="shared" si="31"/>
        <v>64958</v>
      </c>
      <c r="C585" s="19">
        <f t="shared" si="32"/>
        <v>389748</v>
      </c>
    </row>
    <row r="586" spans="1:3" x14ac:dyDescent="0.35">
      <c r="A586" s="9">
        <v>289080</v>
      </c>
      <c r="B586">
        <f t="shared" si="31"/>
        <v>57816</v>
      </c>
      <c r="C586">
        <f t="shared" si="32"/>
        <v>346896</v>
      </c>
    </row>
    <row r="587" spans="1:3" x14ac:dyDescent="0.35">
      <c r="A587" s="9">
        <v>113300.00000000001</v>
      </c>
      <c r="B587">
        <f t="shared" si="31"/>
        <v>22660.000000000004</v>
      </c>
      <c r="C587">
        <f t="shared" si="32"/>
        <v>135960.00000000003</v>
      </c>
    </row>
    <row r="588" spans="1:3" x14ac:dyDescent="0.35">
      <c r="A588" s="9">
        <v>160600</v>
      </c>
      <c r="B588" s="19">
        <f t="shared" si="31"/>
        <v>32120</v>
      </c>
      <c r="C588" s="19">
        <f t="shared" si="32"/>
        <v>192720</v>
      </c>
    </row>
    <row r="589" spans="1:3" x14ac:dyDescent="0.35">
      <c r="A589" s="9">
        <v>184525.00000000003</v>
      </c>
      <c r="B589">
        <f t="shared" si="31"/>
        <v>36905.000000000007</v>
      </c>
      <c r="C589">
        <f t="shared" si="32"/>
        <v>221430.00000000003</v>
      </c>
    </row>
    <row r="590" spans="1:3" x14ac:dyDescent="0.35">
      <c r="A590" s="9">
        <v>141240</v>
      </c>
      <c r="B590">
        <f t="shared" si="31"/>
        <v>28248</v>
      </c>
      <c r="C590">
        <f t="shared" si="32"/>
        <v>169488</v>
      </c>
    </row>
    <row r="591" spans="1:3" x14ac:dyDescent="0.35">
      <c r="A591" s="9">
        <v>343750</v>
      </c>
      <c r="B591" s="19">
        <f t="shared" si="31"/>
        <v>68750</v>
      </c>
      <c r="C591" s="19">
        <f t="shared" si="32"/>
        <v>412500</v>
      </c>
    </row>
    <row r="592" spans="1:3" x14ac:dyDescent="0.35">
      <c r="A592" s="9">
        <v>468435.00000000006</v>
      </c>
      <c r="B592">
        <f t="shared" si="31"/>
        <v>93687</v>
      </c>
      <c r="C592">
        <f t="shared" si="32"/>
        <v>562122</v>
      </c>
    </row>
    <row r="593" spans="1:3" x14ac:dyDescent="0.35">
      <c r="A593" s="9">
        <v>460460.00000000006</v>
      </c>
      <c r="B593">
        <f t="shared" si="31"/>
        <v>92092</v>
      </c>
      <c r="C593">
        <f t="shared" si="32"/>
        <v>552552</v>
      </c>
    </row>
    <row r="594" spans="1:3" x14ac:dyDescent="0.35">
      <c r="B594" s="19"/>
      <c r="C594" s="19"/>
    </row>
    <row r="595" spans="1:3" x14ac:dyDescent="0.35">
      <c r="A595" s="9">
        <v>13855</v>
      </c>
      <c r="B595">
        <f t="shared" si="31"/>
        <v>2771</v>
      </c>
      <c r="C595">
        <f t="shared" ref="C595:C606" si="33">SUM(A595:B595)</f>
        <v>16626</v>
      </c>
    </row>
    <row r="596" spans="1:3" x14ac:dyDescent="0.35">
      <c r="A596" s="9">
        <v>30030.000000000004</v>
      </c>
      <c r="B596">
        <f t="shared" si="31"/>
        <v>6006</v>
      </c>
      <c r="C596">
        <f t="shared" si="33"/>
        <v>36036</v>
      </c>
    </row>
    <row r="597" spans="1:3" x14ac:dyDescent="0.35">
      <c r="A597" s="12">
        <v>25850.000000000004</v>
      </c>
      <c r="B597" s="19">
        <f t="shared" si="31"/>
        <v>5170.0000000000009</v>
      </c>
      <c r="C597" s="19">
        <f t="shared" si="33"/>
        <v>31020.000000000004</v>
      </c>
    </row>
    <row r="598" spans="1:3" x14ac:dyDescent="0.35">
      <c r="A598" s="9">
        <v>15290.000000000002</v>
      </c>
      <c r="B598">
        <f t="shared" si="31"/>
        <v>3058</v>
      </c>
      <c r="C598">
        <f t="shared" si="33"/>
        <v>18348</v>
      </c>
    </row>
    <row r="599" spans="1:3" x14ac:dyDescent="0.35">
      <c r="A599" s="9">
        <v>31530</v>
      </c>
      <c r="B599">
        <f t="shared" si="31"/>
        <v>6306</v>
      </c>
      <c r="C599">
        <f t="shared" si="33"/>
        <v>37836</v>
      </c>
    </row>
    <row r="600" spans="1:3" x14ac:dyDescent="0.35">
      <c r="A600" s="9">
        <v>19910</v>
      </c>
      <c r="B600" s="19">
        <f t="shared" si="31"/>
        <v>3982</v>
      </c>
      <c r="C600" s="19">
        <f t="shared" si="33"/>
        <v>23892</v>
      </c>
    </row>
    <row r="601" spans="1:3" x14ac:dyDescent="0.35">
      <c r="A601" s="9">
        <v>25000</v>
      </c>
      <c r="B601">
        <f t="shared" si="31"/>
        <v>5000</v>
      </c>
      <c r="C601">
        <f t="shared" si="33"/>
        <v>30000</v>
      </c>
    </row>
    <row r="602" spans="1:3" x14ac:dyDescent="0.35">
      <c r="A602" s="9">
        <v>10995</v>
      </c>
      <c r="B602">
        <f t="shared" si="31"/>
        <v>2199</v>
      </c>
      <c r="C602">
        <f t="shared" si="33"/>
        <v>13194</v>
      </c>
    </row>
    <row r="603" spans="1:3" x14ac:dyDescent="0.35">
      <c r="A603" s="9">
        <v>41580</v>
      </c>
      <c r="B603" s="19">
        <f t="shared" si="31"/>
        <v>8316</v>
      </c>
      <c r="C603" s="19">
        <f t="shared" si="33"/>
        <v>49896</v>
      </c>
    </row>
    <row r="604" spans="1:3" x14ac:dyDescent="0.35">
      <c r="A604" s="9">
        <v>15180.000000000002</v>
      </c>
      <c r="B604">
        <f t="shared" si="31"/>
        <v>3036</v>
      </c>
      <c r="C604">
        <f t="shared" si="33"/>
        <v>18216</v>
      </c>
    </row>
    <row r="605" spans="1:3" x14ac:dyDescent="0.35">
      <c r="A605" s="9">
        <v>23910</v>
      </c>
      <c r="B605">
        <f t="shared" si="31"/>
        <v>4782</v>
      </c>
      <c r="C605">
        <f t="shared" si="33"/>
        <v>28692</v>
      </c>
    </row>
    <row r="606" spans="1:3" x14ac:dyDescent="0.35">
      <c r="A606" s="9">
        <v>46948.000000000007</v>
      </c>
      <c r="B606" s="19">
        <f t="shared" si="31"/>
        <v>9389.6000000000022</v>
      </c>
      <c r="C606" s="19">
        <f t="shared" si="33"/>
        <v>56337.600000000006</v>
      </c>
    </row>
    <row r="608" spans="1:3" x14ac:dyDescent="0.35">
      <c r="A608" s="1">
        <v>1320</v>
      </c>
      <c r="B608">
        <f t="shared" si="31"/>
        <v>264</v>
      </c>
      <c r="C608">
        <f t="shared" ref="C608:C670" si="34">SUM(A608:B608)</f>
        <v>1584</v>
      </c>
    </row>
    <row r="609" spans="1:3" x14ac:dyDescent="0.35">
      <c r="A609" s="9">
        <v>24000</v>
      </c>
      <c r="B609" s="19">
        <f t="shared" si="31"/>
        <v>4800</v>
      </c>
      <c r="C609" s="19">
        <f t="shared" si="34"/>
        <v>28800</v>
      </c>
    </row>
    <row r="610" spans="1:3" x14ac:dyDescent="0.35">
      <c r="A610" s="9">
        <v>33785</v>
      </c>
      <c r="B610">
        <f t="shared" si="31"/>
        <v>6757</v>
      </c>
      <c r="C610">
        <f t="shared" si="34"/>
        <v>40542</v>
      </c>
    </row>
    <row r="611" spans="1:3" x14ac:dyDescent="0.35">
      <c r="A611" s="9">
        <v>33630</v>
      </c>
      <c r="B611">
        <f t="shared" si="31"/>
        <v>6726</v>
      </c>
      <c r="C611">
        <f t="shared" si="34"/>
        <v>40356</v>
      </c>
    </row>
    <row r="612" spans="1:3" x14ac:dyDescent="0.35">
      <c r="A612" s="9">
        <v>28545.000000000004</v>
      </c>
      <c r="B612" s="19">
        <f t="shared" si="31"/>
        <v>5709.0000000000009</v>
      </c>
      <c r="C612" s="19">
        <f t="shared" si="34"/>
        <v>34254.000000000007</v>
      </c>
    </row>
    <row r="613" spans="1:3" x14ac:dyDescent="0.35">
      <c r="A613" s="9">
        <v>30610</v>
      </c>
      <c r="B613">
        <f t="shared" si="31"/>
        <v>6122</v>
      </c>
      <c r="C613">
        <f t="shared" si="34"/>
        <v>36732</v>
      </c>
    </row>
    <row r="614" spans="1:3" x14ac:dyDescent="0.35">
      <c r="A614" s="9">
        <v>17850</v>
      </c>
      <c r="B614">
        <f t="shared" si="31"/>
        <v>3570</v>
      </c>
      <c r="C614">
        <f t="shared" si="34"/>
        <v>21420</v>
      </c>
    </row>
    <row r="615" spans="1:3" x14ac:dyDescent="0.35">
      <c r="A615" s="9">
        <v>43065</v>
      </c>
      <c r="B615" s="19">
        <f t="shared" si="31"/>
        <v>8613</v>
      </c>
      <c r="C615" s="19">
        <f t="shared" si="34"/>
        <v>51678</v>
      </c>
    </row>
    <row r="616" spans="1:3" x14ac:dyDescent="0.35">
      <c r="A616" s="9">
        <v>32270</v>
      </c>
      <c r="B616">
        <f t="shared" si="31"/>
        <v>6454</v>
      </c>
      <c r="C616">
        <f t="shared" si="34"/>
        <v>38724</v>
      </c>
    </row>
    <row r="617" spans="1:3" x14ac:dyDescent="0.35">
      <c r="A617" s="9">
        <v>21850</v>
      </c>
      <c r="B617">
        <f t="shared" si="31"/>
        <v>4370</v>
      </c>
      <c r="C617">
        <f t="shared" si="34"/>
        <v>26220</v>
      </c>
    </row>
    <row r="618" spans="1:3" x14ac:dyDescent="0.35">
      <c r="A618" s="9">
        <v>36060</v>
      </c>
      <c r="B618" s="19">
        <f t="shared" si="31"/>
        <v>7212</v>
      </c>
      <c r="C618" s="19">
        <f t="shared" si="34"/>
        <v>43272</v>
      </c>
    </row>
    <row r="619" spans="1:3" x14ac:dyDescent="0.35">
      <c r="A619" s="9">
        <v>36590</v>
      </c>
      <c r="B619">
        <f t="shared" si="31"/>
        <v>7318</v>
      </c>
      <c r="C619">
        <f t="shared" si="34"/>
        <v>43908</v>
      </c>
    </row>
    <row r="620" spans="1:3" x14ac:dyDescent="0.35">
      <c r="A620" s="9">
        <v>31100</v>
      </c>
      <c r="B620">
        <f t="shared" si="31"/>
        <v>6220</v>
      </c>
      <c r="C620">
        <f t="shared" si="34"/>
        <v>37320</v>
      </c>
    </row>
    <row r="621" spans="1:3" x14ac:dyDescent="0.35">
      <c r="A621" s="9">
        <v>26990</v>
      </c>
      <c r="B621" s="19">
        <f t="shared" si="31"/>
        <v>5398</v>
      </c>
      <c r="C621" s="19">
        <f t="shared" si="34"/>
        <v>32388</v>
      </c>
    </row>
    <row r="622" spans="1:3" x14ac:dyDescent="0.35">
      <c r="A622" s="9">
        <v>21010</v>
      </c>
      <c r="B622">
        <f t="shared" si="31"/>
        <v>4202</v>
      </c>
      <c r="C622">
        <f t="shared" si="34"/>
        <v>25212</v>
      </c>
    </row>
    <row r="623" spans="1:3" x14ac:dyDescent="0.35">
      <c r="A623" s="9">
        <v>41250</v>
      </c>
      <c r="B623">
        <f t="shared" si="31"/>
        <v>8250</v>
      </c>
      <c r="C623">
        <f t="shared" si="34"/>
        <v>49500</v>
      </c>
    </row>
    <row r="624" spans="1:3" x14ac:dyDescent="0.35">
      <c r="A624" s="9">
        <v>48395</v>
      </c>
      <c r="B624" s="19">
        <f t="shared" si="31"/>
        <v>9679</v>
      </c>
      <c r="C624" s="19">
        <f t="shared" si="34"/>
        <v>58074</v>
      </c>
    </row>
    <row r="625" spans="1:3" x14ac:dyDescent="0.35">
      <c r="A625" s="9">
        <v>34320</v>
      </c>
      <c r="B625">
        <f t="shared" si="31"/>
        <v>6864</v>
      </c>
      <c r="C625">
        <f t="shared" si="34"/>
        <v>41184</v>
      </c>
    </row>
    <row r="626" spans="1:3" x14ac:dyDescent="0.35">
      <c r="A626" s="9">
        <v>49490</v>
      </c>
      <c r="B626">
        <f t="shared" si="31"/>
        <v>9898</v>
      </c>
      <c r="C626">
        <f t="shared" si="34"/>
        <v>59388</v>
      </c>
    </row>
    <row r="627" spans="1:3" x14ac:dyDescent="0.35">
      <c r="A627" s="9">
        <v>16060.000000000002</v>
      </c>
      <c r="B627" s="19">
        <f t="shared" si="31"/>
        <v>3212.0000000000005</v>
      </c>
      <c r="C627" s="19">
        <f t="shared" si="34"/>
        <v>19272.000000000004</v>
      </c>
    </row>
    <row r="628" spans="1:3" x14ac:dyDescent="0.35">
      <c r="A628" s="9">
        <v>34980</v>
      </c>
      <c r="B628">
        <f t="shared" si="31"/>
        <v>6996</v>
      </c>
      <c r="C628">
        <f t="shared" si="34"/>
        <v>41976</v>
      </c>
    </row>
    <row r="629" spans="1:3" x14ac:dyDescent="0.35">
      <c r="A629" s="9">
        <v>30030.000000000004</v>
      </c>
      <c r="B629">
        <f t="shared" si="31"/>
        <v>6006</v>
      </c>
      <c r="C629">
        <f t="shared" si="34"/>
        <v>36036</v>
      </c>
    </row>
    <row r="630" spans="1:3" x14ac:dyDescent="0.35">
      <c r="A630" s="9">
        <v>60360</v>
      </c>
      <c r="B630" s="19">
        <f t="shared" si="31"/>
        <v>12072</v>
      </c>
      <c r="C630" s="19">
        <f t="shared" si="34"/>
        <v>72432</v>
      </c>
    </row>
    <row r="631" spans="1:3" x14ac:dyDescent="0.35">
      <c r="A631" s="9">
        <v>46145.000000000007</v>
      </c>
      <c r="B631">
        <f t="shared" si="31"/>
        <v>9229</v>
      </c>
      <c r="C631">
        <f t="shared" si="34"/>
        <v>55374.000000000007</v>
      </c>
    </row>
    <row r="632" spans="1:3" x14ac:dyDescent="0.35">
      <c r="A632" s="9">
        <v>22510</v>
      </c>
      <c r="B632">
        <f t="shared" si="31"/>
        <v>4502</v>
      </c>
      <c r="C632">
        <f t="shared" si="34"/>
        <v>27012</v>
      </c>
    </row>
    <row r="633" spans="1:3" x14ac:dyDescent="0.35">
      <c r="A633" s="9">
        <v>38720</v>
      </c>
      <c r="B633" s="19">
        <f t="shared" si="31"/>
        <v>7744</v>
      </c>
      <c r="C633" s="19">
        <f t="shared" si="34"/>
        <v>46464</v>
      </c>
    </row>
    <row r="634" spans="1:3" x14ac:dyDescent="0.35">
      <c r="A634" s="9">
        <v>51810.000000000007</v>
      </c>
      <c r="B634">
        <f t="shared" si="31"/>
        <v>10362</v>
      </c>
      <c r="C634">
        <f t="shared" si="34"/>
        <v>62172.000000000007</v>
      </c>
    </row>
    <row r="635" spans="1:3" x14ac:dyDescent="0.35">
      <c r="A635" s="9">
        <v>34740</v>
      </c>
      <c r="B635">
        <f t="shared" si="31"/>
        <v>6948</v>
      </c>
      <c r="C635">
        <f t="shared" si="34"/>
        <v>41688</v>
      </c>
    </row>
    <row r="636" spans="1:3" x14ac:dyDescent="0.35">
      <c r="A636" s="9">
        <v>43010</v>
      </c>
      <c r="B636" s="19">
        <f t="shared" si="31"/>
        <v>8602</v>
      </c>
      <c r="C636" s="19">
        <f t="shared" si="34"/>
        <v>51612</v>
      </c>
    </row>
    <row r="637" spans="1:3" x14ac:dyDescent="0.35">
      <c r="A637" s="9">
        <v>41965</v>
      </c>
      <c r="B637">
        <f t="shared" si="31"/>
        <v>8393</v>
      </c>
      <c r="C637">
        <f t="shared" si="34"/>
        <v>50358</v>
      </c>
    </row>
    <row r="638" spans="1:3" x14ac:dyDescent="0.35">
      <c r="A638" s="9">
        <v>35970</v>
      </c>
      <c r="B638">
        <f t="shared" si="31"/>
        <v>7194</v>
      </c>
      <c r="C638">
        <f t="shared" si="34"/>
        <v>43164</v>
      </c>
    </row>
    <row r="639" spans="1:3" x14ac:dyDescent="0.35">
      <c r="A639" s="9">
        <v>36060</v>
      </c>
      <c r="B639" s="19">
        <f t="shared" si="31"/>
        <v>7212</v>
      </c>
      <c r="C639" s="19">
        <f t="shared" si="34"/>
        <v>43272</v>
      </c>
    </row>
    <row r="640" spans="1:3" x14ac:dyDescent="0.35">
      <c r="A640" s="9">
        <v>46280</v>
      </c>
      <c r="B640">
        <f t="shared" si="31"/>
        <v>9256</v>
      </c>
      <c r="C640">
        <f t="shared" si="34"/>
        <v>55536</v>
      </c>
    </row>
    <row r="641" spans="1:3" x14ac:dyDescent="0.35">
      <c r="A641" s="9">
        <v>10570</v>
      </c>
      <c r="B641">
        <f t="shared" si="31"/>
        <v>2114</v>
      </c>
      <c r="C641">
        <f t="shared" si="34"/>
        <v>12684</v>
      </c>
    </row>
    <row r="642" spans="1:3" x14ac:dyDescent="0.35">
      <c r="A642" s="9">
        <v>13240</v>
      </c>
      <c r="B642" s="19">
        <f t="shared" ref="B642:B705" si="35">A642/100*20</f>
        <v>2648</v>
      </c>
      <c r="C642" s="19">
        <f t="shared" si="34"/>
        <v>15888</v>
      </c>
    </row>
    <row r="643" spans="1:3" x14ac:dyDescent="0.35">
      <c r="A643" s="9">
        <v>13650</v>
      </c>
      <c r="B643">
        <f t="shared" si="35"/>
        <v>2730</v>
      </c>
      <c r="C643">
        <f t="shared" si="34"/>
        <v>16380</v>
      </c>
    </row>
    <row r="644" spans="1:3" x14ac:dyDescent="0.35">
      <c r="A644" s="9">
        <v>14060</v>
      </c>
      <c r="B644">
        <f t="shared" si="35"/>
        <v>2812</v>
      </c>
      <c r="C644">
        <f t="shared" si="34"/>
        <v>16872</v>
      </c>
    </row>
    <row r="645" spans="1:3" x14ac:dyDescent="0.35">
      <c r="A645" s="9">
        <v>45920</v>
      </c>
      <c r="B645" s="19">
        <f t="shared" si="35"/>
        <v>9184</v>
      </c>
      <c r="C645" s="19">
        <f t="shared" si="34"/>
        <v>55104</v>
      </c>
    </row>
    <row r="646" spans="1:3" x14ac:dyDescent="0.35">
      <c r="A646" s="9">
        <v>46310.000000000007</v>
      </c>
      <c r="B646">
        <f t="shared" si="35"/>
        <v>9262.0000000000018</v>
      </c>
      <c r="C646">
        <f t="shared" si="34"/>
        <v>55572.000000000007</v>
      </c>
    </row>
    <row r="647" spans="1:3" x14ac:dyDescent="0.35">
      <c r="A647" s="9">
        <v>37690</v>
      </c>
      <c r="B647">
        <f t="shared" si="35"/>
        <v>7538</v>
      </c>
      <c r="C647">
        <f t="shared" si="34"/>
        <v>45228</v>
      </c>
    </row>
    <row r="648" spans="1:3" x14ac:dyDescent="0.35">
      <c r="A648" s="9">
        <v>42290</v>
      </c>
      <c r="B648" s="19">
        <f t="shared" si="35"/>
        <v>8458</v>
      </c>
      <c r="C648" s="19">
        <f t="shared" si="34"/>
        <v>50748</v>
      </c>
    </row>
    <row r="649" spans="1:3" x14ac:dyDescent="0.35">
      <c r="A649" s="9">
        <v>43920</v>
      </c>
      <c r="B649">
        <f t="shared" si="35"/>
        <v>8784</v>
      </c>
      <c r="C649">
        <f t="shared" si="34"/>
        <v>52704</v>
      </c>
    </row>
    <row r="650" spans="1:3" x14ac:dyDescent="0.35">
      <c r="A650" s="9">
        <v>59895</v>
      </c>
      <c r="B650">
        <f t="shared" si="35"/>
        <v>11979</v>
      </c>
      <c r="C650">
        <f t="shared" si="34"/>
        <v>71874</v>
      </c>
    </row>
    <row r="651" spans="1:3" x14ac:dyDescent="0.35">
      <c r="A651" s="9">
        <v>193985.00000000003</v>
      </c>
      <c r="B651" s="19">
        <f t="shared" si="35"/>
        <v>38797.000000000007</v>
      </c>
      <c r="C651" s="19">
        <f t="shared" si="34"/>
        <v>232782.00000000003</v>
      </c>
    </row>
    <row r="652" spans="1:3" x14ac:dyDescent="0.35">
      <c r="A652" s="9">
        <v>235950.00000000003</v>
      </c>
      <c r="B652">
        <f t="shared" si="35"/>
        <v>47190.000000000007</v>
      </c>
      <c r="C652">
        <f t="shared" si="34"/>
        <v>283140.00000000006</v>
      </c>
    </row>
    <row r="653" spans="1:3" x14ac:dyDescent="0.35">
      <c r="A653" s="9">
        <v>290730</v>
      </c>
      <c r="B653">
        <f t="shared" si="35"/>
        <v>58146</v>
      </c>
      <c r="C653">
        <f t="shared" si="34"/>
        <v>348876</v>
      </c>
    </row>
    <row r="654" spans="1:3" x14ac:dyDescent="0.35">
      <c r="A654" s="9">
        <v>98995</v>
      </c>
      <c r="B654" s="19">
        <f t="shared" si="35"/>
        <v>19799</v>
      </c>
      <c r="C654" s="19">
        <f t="shared" si="34"/>
        <v>118794</v>
      </c>
    </row>
    <row r="655" spans="1:3" x14ac:dyDescent="0.35">
      <c r="A655" s="9">
        <v>157520</v>
      </c>
      <c r="B655">
        <f t="shared" si="35"/>
        <v>31504</v>
      </c>
      <c r="C655">
        <f t="shared" si="34"/>
        <v>189024</v>
      </c>
    </row>
    <row r="656" spans="1:3" x14ac:dyDescent="0.35">
      <c r="A656" s="9">
        <v>482100</v>
      </c>
      <c r="B656">
        <f t="shared" si="35"/>
        <v>96420</v>
      </c>
      <c r="C656">
        <f t="shared" si="34"/>
        <v>578520</v>
      </c>
    </row>
    <row r="657" spans="1:3" x14ac:dyDescent="0.35">
      <c r="A657" s="9">
        <v>524060</v>
      </c>
      <c r="B657" s="19">
        <f t="shared" si="35"/>
        <v>104812</v>
      </c>
      <c r="C657" s="19">
        <f t="shared" si="34"/>
        <v>628872</v>
      </c>
    </row>
    <row r="658" spans="1:3" x14ac:dyDescent="0.35">
      <c r="A658" s="9">
        <v>630370</v>
      </c>
      <c r="B658">
        <f t="shared" si="35"/>
        <v>126074</v>
      </c>
      <c r="C658">
        <f t="shared" si="34"/>
        <v>756444</v>
      </c>
    </row>
    <row r="659" spans="1:3" x14ac:dyDescent="0.35">
      <c r="A659" s="9">
        <v>387110</v>
      </c>
      <c r="B659">
        <f t="shared" si="35"/>
        <v>77422</v>
      </c>
      <c r="C659">
        <f t="shared" si="34"/>
        <v>464532</v>
      </c>
    </row>
    <row r="660" spans="1:3" x14ac:dyDescent="0.35">
      <c r="A660" s="9">
        <v>298690</v>
      </c>
      <c r="B660" s="19">
        <f t="shared" si="35"/>
        <v>59738</v>
      </c>
      <c r="C660" s="19">
        <f t="shared" si="34"/>
        <v>358428</v>
      </c>
    </row>
    <row r="661" spans="1:3" x14ac:dyDescent="0.35">
      <c r="A661" s="9">
        <v>354000</v>
      </c>
      <c r="B661">
        <f t="shared" si="35"/>
        <v>70800</v>
      </c>
      <c r="C661">
        <f t="shared" si="34"/>
        <v>424800</v>
      </c>
    </row>
    <row r="662" spans="1:3" x14ac:dyDescent="0.35">
      <c r="A662" s="9">
        <v>356685</v>
      </c>
      <c r="B662">
        <f t="shared" si="35"/>
        <v>71337</v>
      </c>
      <c r="C662">
        <f t="shared" si="34"/>
        <v>428022</v>
      </c>
    </row>
    <row r="663" spans="1:3" x14ac:dyDescent="0.35">
      <c r="A663" s="9">
        <v>385185</v>
      </c>
      <c r="B663" s="19">
        <f t="shared" si="35"/>
        <v>77037</v>
      </c>
      <c r="C663" s="19">
        <f t="shared" si="34"/>
        <v>462222</v>
      </c>
    </row>
    <row r="664" spans="1:3" x14ac:dyDescent="0.35">
      <c r="A664" s="9">
        <v>127160.00000000001</v>
      </c>
      <c r="B664">
        <f t="shared" si="35"/>
        <v>25432.000000000004</v>
      </c>
      <c r="C664">
        <f t="shared" si="34"/>
        <v>152592.00000000003</v>
      </c>
    </row>
    <row r="665" spans="1:3" x14ac:dyDescent="0.35">
      <c r="A665" s="9">
        <v>376450</v>
      </c>
      <c r="B665">
        <f t="shared" si="35"/>
        <v>75290</v>
      </c>
      <c r="C665">
        <f t="shared" si="34"/>
        <v>451740</v>
      </c>
    </row>
    <row r="666" spans="1:3" x14ac:dyDescent="0.35">
      <c r="A666" s="9">
        <v>201960.00000000003</v>
      </c>
      <c r="B666" s="19">
        <f t="shared" si="35"/>
        <v>40392.000000000007</v>
      </c>
      <c r="C666" s="19">
        <f t="shared" si="34"/>
        <v>242352.00000000003</v>
      </c>
    </row>
    <row r="667" spans="1:3" x14ac:dyDescent="0.35">
      <c r="A667" s="9">
        <v>218890</v>
      </c>
      <c r="B667">
        <f t="shared" si="35"/>
        <v>43778</v>
      </c>
      <c r="C667">
        <f t="shared" si="34"/>
        <v>262668</v>
      </c>
    </row>
    <row r="668" spans="1:3" x14ac:dyDescent="0.35">
      <c r="A668" s="9">
        <v>310640</v>
      </c>
      <c r="B668">
        <f t="shared" si="35"/>
        <v>62128</v>
      </c>
      <c r="C668">
        <f t="shared" si="34"/>
        <v>372768</v>
      </c>
    </row>
    <row r="669" spans="1:3" x14ac:dyDescent="0.35">
      <c r="A669" s="9">
        <v>395750</v>
      </c>
      <c r="B669" s="19">
        <f t="shared" si="35"/>
        <v>79150</v>
      </c>
      <c r="C669" s="19">
        <f t="shared" si="34"/>
        <v>474900</v>
      </c>
    </row>
    <row r="670" spans="1:3" x14ac:dyDescent="0.35">
      <c r="A670" s="9">
        <v>587730</v>
      </c>
      <c r="B670">
        <f t="shared" si="35"/>
        <v>117546</v>
      </c>
      <c r="C670">
        <f t="shared" si="34"/>
        <v>705276</v>
      </c>
    </row>
    <row r="671" spans="1:3" x14ac:dyDescent="0.35">
      <c r="A671" s="9">
        <v>633270</v>
      </c>
      <c r="B671">
        <f t="shared" si="35"/>
        <v>126654</v>
      </c>
      <c r="C671">
        <f t="shared" ref="C671" si="36">SUM(A671:B671)</f>
        <v>759924</v>
      </c>
    </row>
    <row r="673" spans="1:3" x14ac:dyDescent="0.35">
      <c r="A673" s="1">
        <v>1555000</v>
      </c>
      <c r="B673">
        <f t="shared" si="35"/>
        <v>311000</v>
      </c>
      <c r="C673">
        <f t="shared" ref="C673:C685" si="37">SUM(A673:B673)</f>
        <v>1866000</v>
      </c>
    </row>
    <row r="674" spans="1:3" x14ac:dyDescent="0.35">
      <c r="A674" s="1">
        <v>1016000</v>
      </c>
      <c r="B674">
        <f t="shared" si="35"/>
        <v>203200</v>
      </c>
      <c r="C674">
        <f t="shared" si="37"/>
        <v>1219200</v>
      </c>
    </row>
    <row r="675" spans="1:3" x14ac:dyDescent="0.35">
      <c r="A675" s="1">
        <v>902000</v>
      </c>
      <c r="B675">
        <f t="shared" si="35"/>
        <v>180400</v>
      </c>
      <c r="C675">
        <f t="shared" si="37"/>
        <v>1082400</v>
      </c>
    </row>
    <row r="676" spans="1:3" x14ac:dyDescent="0.35">
      <c r="A676" s="1">
        <v>766572</v>
      </c>
      <c r="B676" s="19">
        <f t="shared" si="35"/>
        <v>153314.4</v>
      </c>
      <c r="C676" s="19">
        <f t="shared" si="37"/>
        <v>919886.4</v>
      </c>
    </row>
    <row r="677" spans="1:3" x14ac:dyDescent="0.35">
      <c r="A677" s="1">
        <v>1160300</v>
      </c>
      <c r="B677">
        <f t="shared" si="35"/>
        <v>232060</v>
      </c>
      <c r="C677">
        <f t="shared" si="37"/>
        <v>1392360</v>
      </c>
    </row>
    <row r="678" spans="1:3" x14ac:dyDescent="0.35">
      <c r="A678" s="9">
        <v>40645</v>
      </c>
      <c r="B678">
        <f t="shared" si="35"/>
        <v>8129</v>
      </c>
      <c r="C678">
        <f t="shared" si="37"/>
        <v>48774</v>
      </c>
    </row>
    <row r="679" spans="1:3" x14ac:dyDescent="0.35">
      <c r="A679" s="9">
        <v>104280.00000000001</v>
      </c>
      <c r="B679">
        <f t="shared" si="35"/>
        <v>20856.000000000004</v>
      </c>
      <c r="C679">
        <f t="shared" si="37"/>
        <v>125136.00000000001</v>
      </c>
    </row>
    <row r="680" spans="1:3" x14ac:dyDescent="0.35">
      <c r="A680" s="9">
        <v>172390</v>
      </c>
      <c r="B680">
        <f t="shared" si="35"/>
        <v>34478</v>
      </c>
      <c r="C680">
        <f t="shared" si="37"/>
        <v>206868</v>
      </c>
    </row>
    <row r="681" spans="1:3" x14ac:dyDescent="0.35">
      <c r="A681" s="9">
        <v>279950</v>
      </c>
      <c r="B681">
        <f t="shared" si="35"/>
        <v>55990</v>
      </c>
      <c r="C681">
        <f t="shared" si="37"/>
        <v>335940</v>
      </c>
    </row>
    <row r="682" spans="1:3" x14ac:dyDescent="0.35">
      <c r="A682" s="9">
        <v>174790</v>
      </c>
      <c r="B682">
        <f t="shared" si="35"/>
        <v>34958</v>
      </c>
      <c r="C682">
        <f t="shared" si="37"/>
        <v>209748</v>
      </c>
    </row>
    <row r="683" spans="1:3" x14ac:dyDescent="0.35">
      <c r="A683" s="14">
        <v>131530</v>
      </c>
      <c r="B683">
        <f t="shared" si="35"/>
        <v>26306</v>
      </c>
      <c r="C683">
        <f t="shared" si="37"/>
        <v>157836</v>
      </c>
    </row>
    <row r="684" spans="1:3" x14ac:dyDescent="0.35">
      <c r="A684" s="14">
        <v>206580.00000000003</v>
      </c>
      <c r="B684">
        <f t="shared" si="35"/>
        <v>41316</v>
      </c>
      <c r="C684">
        <f t="shared" si="37"/>
        <v>247896.00000000003</v>
      </c>
    </row>
    <row r="685" spans="1:3" x14ac:dyDescent="0.35">
      <c r="A685" s="14">
        <v>346500</v>
      </c>
      <c r="B685">
        <f t="shared" si="35"/>
        <v>69300</v>
      </c>
      <c r="C685">
        <f t="shared" si="37"/>
        <v>415800</v>
      </c>
    </row>
    <row r="687" spans="1:3" x14ac:dyDescent="0.35">
      <c r="A687" s="16">
        <v>59660</v>
      </c>
      <c r="B687" s="19">
        <f t="shared" si="35"/>
        <v>11932</v>
      </c>
      <c r="C687" s="19">
        <f t="shared" ref="C687:C731" si="38">SUM(A687:B687)</f>
        <v>71592</v>
      </c>
    </row>
    <row r="688" spans="1:3" x14ac:dyDescent="0.35">
      <c r="A688" s="16">
        <v>77558</v>
      </c>
      <c r="B688" s="19">
        <f t="shared" si="35"/>
        <v>15511.6</v>
      </c>
      <c r="C688" s="19">
        <f t="shared" si="38"/>
        <v>93069.6</v>
      </c>
    </row>
    <row r="689" spans="1:3" x14ac:dyDescent="0.35">
      <c r="A689" s="16">
        <v>89490</v>
      </c>
      <c r="B689" s="19">
        <f t="shared" si="35"/>
        <v>17898</v>
      </c>
      <c r="C689" s="19">
        <f t="shared" si="38"/>
        <v>107388</v>
      </c>
    </row>
    <row r="690" spans="1:3" x14ac:dyDescent="0.35">
      <c r="A690" s="16">
        <v>178250</v>
      </c>
      <c r="B690" s="19">
        <f t="shared" si="35"/>
        <v>35650</v>
      </c>
      <c r="C690" s="19">
        <f t="shared" si="38"/>
        <v>213900</v>
      </c>
    </row>
    <row r="691" spans="1:3" x14ac:dyDescent="0.35">
      <c r="A691" s="16">
        <v>63416</v>
      </c>
      <c r="B691" s="19">
        <f t="shared" si="35"/>
        <v>12683.199999999999</v>
      </c>
      <c r="C691" s="19">
        <f t="shared" si="38"/>
        <v>76099.199999999997</v>
      </c>
    </row>
    <row r="692" spans="1:3" x14ac:dyDescent="0.35">
      <c r="A692" s="16">
        <v>107960</v>
      </c>
      <c r="B692" s="19">
        <f t="shared" si="35"/>
        <v>21592</v>
      </c>
      <c r="C692" s="19">
        <f t="shared" si="38"/>
        <v>129552</v>
      </c>
    </row>
    <row r="693" spans="1:3" x14ac:dyDescent="0.35">
      <c r="A693" s="16">
        <v>85330</v>
      </c>
      <c r="B693" s="19">
        <f t="shared" si="35"/>
        <v>17066</v>
      </c>
      <c r="C693" s="19">
        <f t="shared" si="38"/>
        <v>102396</v>
      </c>
    </row>
    <row r="694" spans="1:3" x14ac:dyDescent="0.35">
      <c r="A694" s="16">
        <v>168050</v>
      </c>
      <c r="B694" s="19">
        <f t="shared" si="35"/>
        <v>33610</v>
      </c>
      <c r="C694" s="19">
        <f t="shared" si="38"/>
        <v>201660</v>
      </c>
    </row>
    <row r="695" spans="1:3" x14ac:dyDescent="0.35">
      <c r="A695" s="16">
        <v>156550</v>
      </c>
      <c r="B695" s="19">
        <f t="shared" si="35"/>
        <v>31310</v>
      </c>
      <c r="C695" s="19">
        <f t="shared" si="38"/>
        <v>187860</v>
      </c>
    </row>
    <row r="696" spans="1:3" x14ac:dyDescent="0.35">
      <c r="A696" s="16">
        <v>124280</v>
      </c>
      <c r="B696" s="19">
        <f t="shared" si="35"/>
        <v>24856</v>
      </c>
      <c r="C696" s="19">
        <f t="shared" si="38"/>
        <v>149136</v>
      </c>
    </row>
    <row r="697" spans="1:3" x14ac:dyDescent="0.35">
      <c r="A697" s="16">
        <v>28650</v>
      </c>
      <c r="B697" s="19">
        <f t="shared" si="35"/>
        <v>5730</v>
      </c>
      <c r="C697" s="19">
        <f t="shared" si="38"/>
        <v>34380</v>
      </c>
    </row>
    <row r="698" spans="1:3" x14ac:dyDescent="0.35">
      <c r="A698" s="16">
        <v>32880</v>
      </c>
      <c r="B698" s="19">
        <f t="shared" si="35"/>
        <v>6576</v>
      </c>
      <c r="C698" s="19">
        <f t="shared" si="38"/>
        <v>39456</v>
      </c>
    </row>
    <row r="699" spans="1:3" x14ac:dyDescent="0.35">
      <c r="A699" s="16">
        <v>32250</v>
      </c>
      <c r="B699" s="19">
        <f t="shared" si="35"/>
        <v>6450</v>
      </c>
      <c r="C699" s="19">
        <f t="shared" si="38"/>
        <v>38700</v>
      </c>
    </row>
    <row r="700" spans="1:3" x14ac:dyDescent="0.35">
      <c r="A700" s="16">
        <v>70380</v>
      </c>
      <c r="B700" s="19">
        <f t="shared" si="35"/>
        <v>14076</v>
      </c>
      <c r="C700" s="19">
        <f t="shared" si="38"/>
        <v>84456</v>
      </c>
    </row>
    <row r="701" spans="1:3" x14ac:dyDescent="0.35">
      <c r="A701" s="1">
        <v>344330</v>
      </c>
      <c r="B701" s="19">
        <f t="shared" si="35"/>
        <v>68866</v>
      </c>
      <c r="C701" s="19">
        <f t="shared" si="38"/>
        <v>413196</v>
      </c>
    </row>
    <row r="702" spans="1:3" x14ac:dyDescent="0.35">
      <c r="A702" s="16">
        <v>499279</v>
      </c>
      <c r="B702" s="19">
        <f t="shared" si="35"/>
        <v>99855.8</v>
      </c>
      <c r="C702" s="19">
        <f t="shared" si="38"/>
        <v>599134.80000000005</v>
      </c>
    </row>
    <row r="703" spans="1:3" x14ac:dyDescent="0.35">
      <c r="A703" s="16">
        <v>162000</v>
      </c>
      <c r="B703" s="19">
        <f t="shared" si="35"/>
        <v>32400</v>
      </c>
      <c r="C703" s="19">
        <f t="shared" si="38"/>
        <v>194400</v>
      </c>
    </row>
    <row r="704" spans="1:3" x14ac:dyDescent="0.35">
      <c r="A704" s="16">
        <v>155800</v>
      </c>
      <c r="B704" s="19">
        <f t="shared" si="35"/>
        <v>31160</v>
      </c>
      <c r="C704" s="19">
        <f t="shared" si="38"/>
        <v>186960</v>
      </c>
    </row>
    <row r="705" spans="1:3" x14ac:dyDescent="0.35">
      <c r="A705" s="16">
        <v>40450</v>
      </c>
      <c r="B705" s="19">
        <f t="shared" si="35"/>
        <v>8090</v>
      </c>
      <c r="C705" s="19">
        <f t="shared" si="38"/>
        <v>48540</v>
      </c>
    </row>
    <row r="706" spans="1:3" x14ac:dyDescent="0.35">
      <c r="A706" s="16">
        <v>48760</v>
      </c>
      <c r="B706" s="19">
        <f t="shared" ref="B706:B741" si="39">A706/100*20</f>
        <v>9752</v>
      </c>
      <c r="C706" s="19">
        <f t="shared" si="38"/>
        <v>58512</v>
      </c>
    </row>
    <row r="707" spans="1:3" x14ac:dyDescent="0.35">
      <c r="A707" s="16">
        <v>93960</v>
      </c>
      <c r="B707" s="19">
        <f t="shared" si="39"/>
        <v>18792</v>
      </c>
      <c r="C707" s="19">
        <f t="shared" si="38"/>
        <v>112752</v>
      </c>
    </row>
    <row r="708" spans="1:3" x14ac:dyDescent="0.35">
      <c r="A708" s="16">
        <v>477430</v>
      </c>
      <c r="B708" s="19">
        <f t="shared" si="39"/>
        <v>95486</v>
      </c>
      <c r="C708" s="19">
        <f t="shared" si="38"/>
        <v>572916</v>
      </c>
    </row>
    <row r="709" spans="1:3" x14ac:dyDescent="0.35">
      <c r="A709" s="16">
        <v>607600</v>
      </c>
      <c r="B709" s="19">
        <f t="shared" si="39"/>
        <v>121520</v>
      </c>
      <c r="C709" s="19">
        <f t="shared" si="38"/>
        <v>729120</v>
      </c>
    </row>
    <row r="710" spans="1:3" x14ac:dyDescent="0.35">
      <c r="A710" s="16">
        <v>761600</v>
      </c>
      <c r="B710" s="19">
        <f t="shared" si="39"/>
        <v>152320</v>
      </c>
      <c r="C710" s="19">
        <f t="shared" si="38"/>
        <v>913920</v>
      </c>
    </row>
    <row r="711" spans="1:3" x14ac:dyDescent="0.35">
      <c r="A711" s="16">
        <v>1168000</v>
      </c>
      <c r="B711" s="19">
        <f t="shared" si="39"/>
        <v>233600</v>
      </c>
      <c r="C711" s="19">
        <f t="shared" si="38"/>
        <v>1401600</v>
      </c>
    </row>
    <row r="712" spans="1:3" x14ac:dyDescent="0.35">
      <c r="A712" s="16">
        <v>319680</v>
      </c>
      <c r="B712" s="19">
        <f t="shared" si="39"/>
        <v>63936</v>
      </c>
      <c r="C712" s="19">
        <f t="shared" si="38"/>
        <v>383616</v>
      </c>
    </row>
    <row r="713" spans="1:3" x14ac:dyDescent="0.35">
      <c r="A713" s="16">
        <v>502400</v>
      </c>
      <c r="B713" s="19">
        <f t="shared" si="39"/>
        <v>100480</v>
      </c>
      <c r="C713" s="19">
        <f t="shared" si="38"/>
        <v>602880</v>
      </c>
    </row>
    <row r="714" spans="1:3" x14ac:dyDescent="0.35">
      <c r="A714" s="16">
        <v>1037130</v>
      </c>
      <c r="B714" s="19">
        <f t="shared" si="39"/>
        <v>207426</v>
      </c>
      <c r="C714" s="19">
        <f t="shared" si="38"/>
        <v>1244556</v>
      </c>
    </row>
    <row r="715" spans="1:3" x14ac:dyDescent="0.35">
      <c r="A715" s="16">
        <v>1382400</v>
      </c>
      <c r="B715" s="19">
        <f t="shared" si="39"/>
        <v>276480</v>
      </c>
      <c r="C715" s="19">
        <f t="shared" si="38"/>
        <v>1658880</v>
      </c>
    </row>
    <row r="716" spans="1:3" x14ac:dyDescent="0.35">
      <c r="A716" s="16">
        <v>1797120</v>
      </c>
      <c r="B716" s="19">
        <f t="shared" si="39"/>
        <v>359424</v>
      </c>
      <c r="C716" s="19">
        <f t="shared" si="38"/>
        <v>2156544</v>
      </c>
    </row>
    <row r="717" spans="1:3" x14ac:dyDescent="0.35">
      <c r="A717" s="16">
        <v>346050</v>
      </c>
      <c r="B717" s="19">
        <f t="shared" si="39"/>
        <v>69210</v>
      </c>
      <c r="C717" s="19">
        <f t="shared" si="38"/>
        <v>415260</v>
      </c>
    </row>
    <row r="718" spans="1:3" x14ac:dyDescent="0.35">
      <c r="A718" s="16">
        <v>415260</v>
      </c>
      <c r="B718" s="19">
        <f t="shared" si="39"/>
        <v>83052</v>
      </c>
      <c r="C718" s="19">
        <f t="shared" si="38"/>
        <v>498312</v>
      </c>
    </row>
    <row r="719" spans="1:3" x14ac:dyDescent="0.35">
      <c r="A719" s="16">
        <v>519075</v>
      </c>
      <c r="B719" s="19">
        <f t="shared" si="39"/>
        <v>103815</v>
      </c>
      <c r="C719" s="19">
        <f t="shared" si="38"/>
        <v>622890</v>
      </c>
    </row>
    <row r="720" spans="1:3" x14ac:dyDescent="0.35">
      <c r="A720" s="16">
        <v>622890</v>
      </c>
      <c r="B720" s="19">
        <f t="shared" si="39"/>
        <v>124578</v>
      </c>
      <c r="C720" s="19">
        <f t="shared" si="38"/>
        <v>747468</v>
      </c>
    </row>
    <row r="721" spans="1:3" x14ac:dyDescent="0.35">
      <c r="A721" s="16">
        <v>657495</v>
      </c>
      <c r="B721" s="19">
        <f t="shared" si="39"/>
        <v>131499</v>
      </c>
      <c r="C721" s="19">
        <f t="shared" si="38"/>
        <v>788994</v>
      </c>
    </row>
    <row r="722" spans="1:3" x14ac:dyDescent="0.35">
      <c r="A722" s="16">
        <v>788994</v>
      </c>
      <c r="B722" s="19">
        <f t="shared" si="39"/>
        <v>157798.79999999999</v>
      </c>
      <c r="C722" s="19">
        <f t="shared" si="38"/>
        <v>946792.8</v>
      </c>
    </row>
    <row r="723" spans="1:3" x14ac:dyDescent="0.35">
      <c r="A723" s="16">
        <v>380100</v>
      </c>
      <c r="B723" s="19">
        <f t="shared" si="39"/>
        <v>76020</v>
      </c>
      <c r="C723" s="19">
        <f t="shared" si="38"/>
        <v>456120</v>
      </c>
    </row>
    <row r="724" spans="1:3" x14ac:dyDescent="0.35">
      <c r="A724" s="16">
        <v>350000</v>
      </c>
      <c r="B724" s="19">
        <f t="shared" si="39"/>
        <v>70000</v>
      </c>
      <c r="C724" s="19">
        <f t="shared" si="38"/>
        <v>420000</v>
      </c>
    </row>
    <row r="725" spans="1:3" x14ac:dyDescent="0.35">
      <c r="A725" s="16">
        <v>539000</v>
      </c>
      <c r="B725" s="19">
        <f t="shared" si="39"/>
        <v>107800</v>
      </c>
      <c r="C725" s="19">
        <f t="shared" si="38"/>
        <v>646800</v>
      </c>
    </row>
    <row r="726" spans="1:3" x14ac:dyDescent="0.35">
      <c r="A726" s="16">
        <v>549400</v>
      </c>
      <c r="B726" s="19">
        <f t="shared" si="39"/>
        <v>109880</v>
      </c>
      <c r="C726" s="19">
        <f t="shared" si="38"/>
        <v>659280</v>
      </c>
    </row>
    <row r="727" spans="1:3" x14ac:dyDescent="0.35">
      <c r="A727" s="16">
        <v>987000</v>
      </c>
      <c r="B727" s="19">
        <f t="shared" si="39"/>
        <v>197400</v>
      </c>
      <c r="C727" s="19">
        <f t="shared" si="38"/>
        <v>1184400</v>
      </c>
    </row>
    <row r="728" spans="1:3" x14ac:dyDescent="0.35">
      <c r="A728" s="16">
        <v>1942400</v>
      </c>
      <c r="B728" s="19">
        <f t="shared" si="39"/>
        <v>388480</v>
      </c>
      <c r="C728" s="19">
        <f t="shared" si="38"/>
        <v>2330880</v>
      </c>
    </row>
    <row r="729" spans="1:3" x14ac:dyDescent="0.35">
      <c r="A729" s="16">
        <v>3087470</v>
      </c>
      <c r="B729" s="19">
        <f t="shared" si="39"/>
        <v>617494</v>
      </c>
      <c r="C729" s="19">
        <f t="shared" si="38"/>
        <v>3704964</v>
      </c>
    </row>
    <row r="730" spans="1:3" x14ac:dyDescent="0.35">
      <c r="A730" s="16">
        <v>2560500</v>
      </c>
      <c r="B730" s="19">
        <f t="shared" si="39"/>
        <v>512100</v>
      </c>
      <c r="C730" s="19">
        <f t="shared" si="38"/>
        <v>3072600</v>
      </c>
    </row>
    <row r="731" spans="1:3" x14ac:dyDescent="0.35">
      <c r="A731" s="16">
        <v>5664615</v>
      </c>
      <c r="B731" s="19">
        <f t="shared" si="39"/>
        <v>1132923</v>
      </c>
      <c r="C731" s="19">
        <f t="shared" si="38"/>
        <v>6797538</v>
      </c>
    </row>
    <row r="732" spans="1:3" x14ac:dyDescent="0.35">
      <c r="B732" s="19"/>
      <c r="C732" s="19"/>
    </row>
    <row r="733" spans="1:3" x14ac:dyDescent="0.35">
      <c r="A733" s="17">
        <v>901470</v>
      </c>
      <c r="B733" s="19">
        <f t="shared" si="39"/>
        <v>180294</v>
      </c>
      <c r="C733" s="19">
        <f t="shared" ref="C733:C741" si="40">SUM(A733:B733)</f>
        <v>1081764</v>
      </c>
    </row>
    <row r="734" spans="1:3" x14ac:dyDescent="0.35">
      <c r="A734" s="17">
        <v>123170</v>
      </c>
      <c r="B734" s="19">
        <f t="shared" si="39"/>
        <v>24634</v>
      </c>
      <c r="C734" s="19">
        <f t="shared" si="40"/>
        <v>147804</v>
      </c>
    </row>
    <row r="735" spans="1:3" x14ac:dyDescent="0.35">
      <c r="A735" s="17">
        <v>359810</v>
      </c>
      <c r="B735" s="19">
        <f t="shared" si="39"/>
        <v>71962</v>
      </c>
      <c r="C735" s="19">
        <f t="shared" si="40"/>
        <v>431772</v>
      </c>
    </row>
    <row r="736" spans="1:3" x14ac:dyDescent="0.35">
      <c r="A736" s="9">
        <v>213440</v>
      </c>
      <c r="B736" s="19">
        <f t="shared" si="39"/>
        <v>42688</v>
      </c>
      <c r="C736" s="19">
        <f t="shared" si="40"/>
        <v>256128</v>
      </c>
    </row>
    <row r="737" spans="1:3" x14ac:dyDescent="0.35">
      <c r="A737" s="9">
        <v>754680</v>
      </c>
      <c r="B737" s="19">
        <f t="shared" si="39"/>
        <v>150936</v>
      </c>
      <c r="C737" s="19">
        <f t="shared" si="40"/>
        <v>905616</v>
      </c>
    </row>
    <row r="738" spans="1:3" x14ac:dyDescent="0.35">
      <c r="A738" s="9">
        <v>1113200.0000000002</v>
      </c>
      <c r="B738" s="19">
        <f t="shared" si="39"/>
        <v>222640.00000000003</v>
      </c>
      <c r="C738" s="19">
        <f t="shared" si="40"/>
        <v>1335840.0000000002</v>
      </c>
    </row>
    <row r="739" spans="1:3" x14ac:dyDescent="0.35">
      <c r="A739" s="9">
        <v>305890</v>
      </c>
      <c r="B739" s="19">
        <f t="shared" si="39"/>
        <v>61178</v>
      </c>
      <c r="C739" s="19">
        <f t="shared" si="40"/>
        <v>367068</v>
      </c>
    </row>
    <row r="740" spans="1:3" x14ac:dyDescent="0.35">
      <c r="A740" s="9">
        <v>343070</v>
      </c>
      <c r="B740" s="19">
        <f t="shared" si="39"/>
        <v>68614</v>
      </c>
      <c r="C740" s="19">
        <f t="shared" si="40"/>
        <v>411684</v>
      </c>
    </row>
    <row r="741" spans="1:3" x14ac:dyDescent="0.35">
      <c r="A741" s="9">
        <v>415490</v>
      </c>
      <c r="B741" s="19">
        <f t="shared" si="39"/>
        <v>83098</v>
      </c>
      <c r="C741" s="19">
        <f t="shared" si="40"/>
        <v>498588</v>
      </c>
    </row>
    <row r="742" spans="1:3" x14ac:dyDescent="0.35">
      <c r="B742" s="19"/>
      <c r="C742" s="19"/>
    </row>
    <row r="743" spans="1:3" x14ac:dyDescent="0.35">
      <c r="A743" s="13">
        <v>84040</v>
      </c>
      <c r="B743" s="19">
        <f t="shared" ref="B743:B805" si="41">A743/100*20</f>
        <v>16808</v>
      </c>
      <c r="C743" s="19">
        <f t="shared" ref="C743:C805" si="42">SUM(A743:B743)</f>
        <v>100848</v>
      </c>
    </row>
    <row r="744" spans="1:3" x14ac:dyDescent="0.35">
      <c r="A744" s="13">
        <v>147015</v>
      </c>
      <c r="B744" s="19">
        <f t="shared" si="41"/>
        <v>29403</v>
      </c>
      <c r="C744" s="19">
        <f t="shared" si="42"/>
        <v>176418</v>
      </c>
    </row>
    <row r="745" spans="1:3" x14ac:dyDescent="0.35">
      <c r="A745" s="13">
        <v>111760.00000000001</v>
      </c>
      <c r="B745" s="19">
        <f t="shared" si="41"/>
        <v>22352.000000000004</v>
      </c>
      <c r="C745" s="19">
        <f t="shared" si="42"/>
        <v>134112.00000000003</v>
      </c>
    </row>
    <row r="746" spans="1:3" x14ac:dyDescent="0.35">
      <c r="A746" s="13">
        <v>120995</v>
      </c>
      <c r="B746" s="19">
        <f t="shared" si="41"/>
        <v>24199</v>
      </c>
      <c r="C746" s="19">
        <f t="shared" si="42"/>
        <v>145194</v>
      </c>
    </row>
    <row r="747" spans="1:3" x14ac:dyDescent="0.35">
      <c r="A747" s="13">
        <v>82830</v>
      </c>
      <c r="B747" s="19">
        <f t="shared" si="41"/>
        <v>16566</v>
      </c>
      <c r="C747" s="19">
        <f t="shared" si="42"/>
        <v>99396</v>
      </c>
    </row>
    <row r="748" spans="1:3" x14ac:dyDescent="0.35">
      <c r="A748" s="13">
        <v>96580</v>
      </c>
      <c r="B748" s="19">
        <f t="shared" si="41"/>
        <v>19316</v>
      </c>
      <c r="C748" s="19">
        <f t="shared" si="42"/>
        <v>115896</v>
      </c>
    </row>
    <row r="749" spans="1:3" x14ac:dyDescent="0.35">
      <c r="A749" s="13">
        <v>88850</v>
      </c>
      <c r="B749" s="19">
        <f t="shared" si="41"/>
        <v>17770</v>
      </c>
      <c r="C749" s="19">
        <f t="shared" si="42"/>
        <v>106620</v>
      </c>
    </row>
    <row r="750" spans="1:3" x14ac:dyDescent="0.35">
      <c r="A750" s="13">
        <v>121520</v>
      </c>
      <c r="B750" s="19">
        <f t="shared" si="41"/>
        <v>24304</v>
      </c>
      <c r="C750" s="19">
        <f t="shared" si="42"/>
        <v>145824</v>
      </c>
    </row>
    <row r="751" spans="1:3" x14ac:dyDescent="0.35">
      <c r="A751" s="13">
        <v>139310</v>
      </c>
      <c r="B751" s="19">
        <f t="shared" si="41"/>
        <v>27862</v>
      </c>
      <c r="C751" s="19">
        <f t="shared" si="42"/>
        <v>167172</v>
      </c>
    </row>
    <row r="752" spans="1:3" x14ac:dyDescent="0.35">
      <c r="A752" s="17">
        <v>159800</v>
      </c>
      <c r="B752" s="19">
        <f t="shared" si="41"/>
        <v>31960</v>
      </c>
      <c r="C752" s="19">
        <f t="shared" si="42"/>
        <v>191760</v>
      </c>
    </row>
    <row r="753" spans="1:3" x14ac:dyDescent="0.35">
      <c r="A753" s="13">
        <v>302970</v>
      </c>
      <c r="B753" s="19">
        <f t="shared" si="41"/>
        <v>60594</v>
      </c>
      <c r="C753" s="19">
        <f t="shared" si="42"/>
        <v>363564</v>
      </c>
    </row>
    <row r="754" spans="1:3" x14ac:dyDescent="0.35">
      <c r="A754" s="13">
        <v>31790.000000000004</v>
      </c>
      <c r="B754" s="19">
        <f t="shared" si="41"/>
        <v>6358.0000000000009</v>
      </c>
      <c r="C754" s="19">
        <f t="shared" si="42"/>
        <v>38148.000000000007</v>
      </c>
    </row>
    <row r="755" spans="1:3" x14ac:dyDescent="0.35">
      <c r="A755" s="13">
        <v>100730</v>
      </c>
      <c r="B755" s="19">
        <f t="shared" si="41"/>
        <v>20146</v>
      </c>
      <c r="C755" s="19">
        <f t="shared" si="42"/>
        <v>120876</v>
      </c>
    </row>
    <row r="756" spans="1:3" x14ac:dyDescent="0.35">
      <c r="A756" s="13">
        <v>114840.00000000001</v>
      </c>
      <c r="B756" s="19">
        <f t="shared" si="41"/>
        <v>22968</v>
      </c>
      <c r="C756" s="19">
        <f t="shared" si="42"/>
        <v>137808</v>
      </c>
    </row>
    <row r="757" spans="1:3" x14ac:dyDescent="0.35">
      <c r="A757" s="13">
        <v>53625.000000000007</v>
      </c>
      <c r="B757" s="19">
        <f t="shared" si="41"/>
        <v>10725.000000000002</v>
      </c>
      <c r="C757" s="19">
        <f t="shared" si="42"/>
        <v>64350.000000000007</v>
      </c>
    </row>
    <row r="758" spans="1:3" x14ac:dyDescent="0.35">
      <c r="A758" s="13">
        <v>39270</v>
      </c>
      <c r="B758" s="19">
        <f t="shared" si="41"/>
        <v>7854</v>
      </c>
      <c r="C758" s="19">
        <f t="shared" si="42"/>
        <v>47124</v>
      </c>
    </row>
    <row r="759" spans="1:3" x14ac:dyDescent="0.35">
      <c r="A759" s="17">
        <v>21995</v>
      </c>
      <c r="B759" s="19">
        <f t="shared" si="41"/>
        <v>4399</v>
      </c>
      <c r="C759" s="19">
        <f t="shared" si="42"/>
        <v>26394</v>
      </c>
    </row>
    <row r="760" spans="1:3" x14ac:dyDescent="0.35">
      <c r="A760" s="17">
        <v>35090</v>
      </c>
      <c r="B760" s="19">
        <f t="shared" si="41"/>
        <v>7018</v>
      </c>
      <c r="C760" s="19">
        <f t="shared" si="42"/>
        <v>42108</v>
      </c>
    </row>
    <row r="761" spans="1:3" x14ac:dyDescent="0.35">
      <c r="A761" s="13">
        <v>23595.000000000004</v>
      </c>
      <c r="B761" s="19">
        <f t="shared" si="41"/>
        <v>4719.0000000000009</v>
      </c>
      <c r="C761" s="19">
        <f t="shared" si="42"/>
        <v>28314.000000000004</v>
      </c>
    </row>
    <row r="762" spans="1:3" x14ac:dyDescent="0.35">
      <c r="A762" s="17">
        <v>153120</v>
      </c>
      <c r="B762" s="19">
        <f t="shared" si="41"/>
        <v>30624</v>
      </c>
      <c r="C762" s="19">
        <f t="shared" si="42"/>
        <v>183744</v>
      </c>
    </row>
    <row r="763" spans="1:3" x14ac:dyDescent="0.35">
      <c r="A763" s="17">
        <v>75160</v>
      </c>
      <c r="B763" s="19">
        <f t="shared" si="41"/>
        <v>15032</v>
      </c>
      <c r="C763" s="19">
        <f t="shared" si="42"/>
        <v>90192</v>
      </c>
    </row>
    <row r="764" spans="1:3" x14ac:dyDescent="0.35">
      <c r="A764" s="17">
        <v>49995.000000000007</v>
      </c>
      <c r="B764" s="19">
        <f t="shared" si="41"/>
        <v>9999</v>
      </c>
      <c r="C764" s="19">
        <f t="shared" si="42"/>
        <v>59994.000000000007</v>
      </c>
    </row>
    <row r="765" spans="1:3" x14ac:dyDescent="0.35">
      <c r="A765" s="17">
        <v>100940</v>
      </c>
      <c r="B765" s="19">
        <f t="shared" si="41"/>
        <v>20188</v>
      </c>
      <c r="C765" s="19">
        <f t="shared" si="42"/>
        <v>121128</v>
      </c>
    </row>
    <row r="766" spans="1:3" x14ac:dyDescent="0.35">
      <c r="A766" s="17">
        <v>74580</v>
      </c>
      <c r="B766" s="19">
        <f t="shared" si="41"/>
        <v>14916</v>
      </c>
      <c r="C766" s="19">
        <f t="shared" si="42"/>
        <v>89496</v>
      </c>
    </row>
    <row r="767" spans="1:3" x14ac:dyDescent="0.35">
      <c r="A767" s="17">
        <v>118690.00000000001</v>
      </c>
      <c r="B767" s="19">
        <f t="shared" si="41"/>
        <v>23738</v>
      </c>
      <c r="C767" s="19">
        <f t="shared" si="42"/>
        <v>142428</v>
      </c>
    </row>
    <row r="768" spans="1:3" x14ac:dyDescent="0.35">
      <c r="A768" s="17">
        <v>161340</v>
      </c>
      <c r="B768" s="19">
        <f t="shared" si="41"/>
        <v>32268</v>
      </c>
      <c r="C768" s="19">
        <f t="shared" si="42"/>
        <v>193608</v>
      </c>
    </row>
    <row r="769" spans="1:3" x14ac:dyDescent="0.35">
      <c r="A769" s="17">
        <v>85965</v>
      </c>
      <c r="B769" s="19">
        <f t="shared" si="41"/>
        <v>17193</v>
      </c>
      <c r="C769" s="19">
        <f t="shared" si="42"/>
        <v>103158</v>
      </c>
    </row>
    <row r="770" spans="1:3" x14ac:dyDescent="0.35">
      <c r="A770" s="17">
        <v>46460</v>
      </c>
      <c r="B770" s="19">
        <f t="shared" si="41"/>
        <v>9292</v>
      </c>
      <c r="C770" s="19">
        <f t="shared" si="42"/>
        <v>55752</v>
      </c>
    </row>
    <row r="771" spans="1:3" x14ac:dyDescent="0.35">
      <c r="A771" s="17">
        <v>133045</v>
      </c>
      <c r="B771" s="19">
        <f t="shared" si="41"/>
        <v>26609</v>
      </c>
      <c r="C771" s="19">
        <f t="shared" si="42"/>
        <v>159654</v>
      </c>
    </row>
    <row r="772" spans="1:3" x14ac:dyDescent="0.35">
      <c r="A772" s="17">
        <v>64350.000000000007</v>
      </c>
      <c r="B772" s="19">
        <f t="shared" si="41"/>
        <v>12870.000000000002</v>
      </c>
      <c r="C772" s="19">
        <f t="shared" si="42"/>
        <v>77220.000000000015</v>
      </c>
    </row>
    <row r="773" spans="1:3" x14ac:dyDescent="0.35">
      <c r="A773" s="17">
        <v>80410</v>
      </c>
      <c r="B773" s="19">
        <f t="shared" si="41"/>
        <v>16082</v>
      </c>
      <c r="C773" s="19">
        <f t="shared" si="42"/>
        <v>96492</v>
      </c>
    </row>
    <row r="774" spans="1:3" x14ac:dyDescent="0.35">
      <c r="A774" s="13">
        <v>26400.000000000004</v>
      </c>
      <c r="B774" s="19">
        <f t="shared" si="41"/>
        <v>5280.0000000000009</v>
      </c>
      <c r="C774" s="19">
        <f t="shared" si="42"/>
        <v>31680.000000000004</v>
      </c>
    </row>
    <row r="775" spans="1:3" x14ac:dyDescent="0.35">
      <c r="A775" s="13">
        <v>32780</v>
      </c>
      <c r="B775" s="19">
        <f t="shared" si="41"/>
        <v>6556</v>
      </c>
      <c r="C775" s="19">
        <f t="shared" si="42"/>
        <v>39336</v>
      </c>
    </row>
    <row r="776" spans="1:3" x14ac:dyDescent="0.35">
      <c r="A776" s="13">
        <v>46145.000000000007</v>
      </c>
      <c r="B776" s="19">
        <f t="shared" si="41"/>
        <v>9229</v>
      </c>
      <c r="C776" s="19">
        <f t="shared" si="42"/>
        <v>55374.000000000007</v>
      </c>
    </row>
    <row r="777" spans="1:3" x14ac:dyDescent="0.35">
      <c r="A777" s="13">
        <v>30800.000000000004</v>
      </c>
      <c r="B777" s="19">
        <f t="shared" si="41"/>
        <v>6160.0000000000009</v>
      </c>
      <c r="C777" s="19">
        <f t="shared" si="42"/>
        <v>36960.000000000007</v>
      </c>
    </row>
    <row r="778" spans="1:3" x14ac:dyDescent="0.35">
      <c r="A778" s="13">
        <v>10670</v>
      </c>
      <c r="B778" s="19">
        <f t="shared" si="41"/>
        <v>2134</v>
      </c>
      <c r="C778" s="19">
        <f t="shared" si="42"/>
        <v>12804</v>
      </c>
    </row>
    <row r="779" spans="1:3" x14ac:dyDescent="0.35">
      <c r="A779" s="13">
        <v>64240.000000000007</v>
      </c>
      <c r="B779" s="19">
        <f t="shared" si="41"/>
        <v>12848.000000000002</v>
      </c>
      <c r="C779" s="19">
        <f t="shared" si="42"/>
        <v>77088.000000000015</v>
      </c>
    </row>
    <row r="780" spans="1:3" x14ac:dyDescent="0.35">
      <c r="A780" s="13">
        <v>53710</v>
      </c>
      <c r="B780" s="19">
        <f t="shared" si="41"/>
        <v>10742</v>
      </c>
      <c r="C780" s="19">
        <f t="shared" si="42"/>
        <v>64452</v>
      </c>
    </row>
    <row r="781" spans="1:3" x14ac:dyDescent="0.35">
      <c r="A781" s="13">
        <v>61160.000000000007</v>
      </c>
      <c r="B781" s="19">
        <f t="shared" si="41"/>
        <v>12232</v>
      </c>
      <c r="C781" s="19">
        <f t="shared" si="42"/>
        <v>73392</v>
      </c>
    </row>
    <row r="782" spans="1:3" x14ac:dyDescent="0.35">
      <c r="A782" s="13">
        <v>42890</v>
      </c>
      <c r="B782" s="19">
        <f t="shared" si="41"/>
        <v>8578</v>
      </c>
      <c r="C782" s="19">
        <f t="shared" si="42"/>
        <v>51468</v>
      </c>
    </row>
    <row r="783" spans="1:3" x14ac:dyDescent="0.35">
      <c r="A783" s="13">
        <v>76670</v>
      </c>
      <c r="B783" s="19">
        <f t="shared" si="41"/>
        <v>15334</v>
      </c>
      <c r="C783" s="19">
        <f t="shared" si="42"/>
        <v>92004</v>
      </c>
    </row>
    <row r="784" spans="1:3" x14ac:dyDescent="0.35">
      <c r="A784" s="13">
        <v>55850</v>
      </c>
      <c r="B784" s="19">
        <f t="shared" si="41"/>
        <v>11170</v>
      </c>
      <c r="C784" s="19">
        <f t="shared" si="42"/>
        <v>67020</v>
      </c>
    </row>
    <row r="785" spans="1:3" x14ac:dyDescent="0.35">
      <c r="A785" s="18">
        <v>81675</v>
      </c>
      <c r="B785" s="19">
        <f t="shared" si="41"/>
        <v>16335</v>
      </c>
      <c r="C785" s="19">
        <f t="shared" si="42"/>
        <v>98010</v>
      </c>
    </row>
    <row r="786" spans="1:3" x14ac:dyDescent="0.35">
      <c r="A786" s="13">
        <v>88110</v>
      </c>
      <c r="B786" s="19">
        <f t="shared" si="41"/>
        <v>17622</v>
      </c>
      <c r="C786" s="19">
        <f t="shared" si="42"/>
        <v>105732</v>
      </c>
    </row>
    <row r="787" spans="1:3" x14ac:dyDescent="0.35">
      <c r="A787" s="13">
        <v>190960.00000000003</v>
      </c>
      <c r="B787" s="19">
        <f t="shared" si="41"/>
        <v>38192.000000000007</v>
      </c>
      <c r="C787" s="19">
        <f t="shared" si="42"/>
        <v>229152.00000000003</v>
      </c>
    </row>
    <row r="788" spans="1:3" x14ac:dyDescent="0.35">
      <c r="A788" s="13">
        <v>261120</v>
      </c>
      <c r="B788" s="19">
        <f t="shared" si="41"/>
        <v>52224</v>
      </c>
      <c r="C788" s="19">
        <f t="shared" si="42"/>
        <v>313344</v>
      </c>
    </row>
    <row r="789" spans="1:3" x14ac:dyDescent="0.35">
      <c r="A789" s="13">
        <v>319590</v>
      </c>
      <c r="B789" s="19">
        <f t="shared" si="41"/>
        <v>63918</v>
      </c>
      <c r="C789" s="19">
        <f t="shared" si="42"/>
        <v>383508</v>
      </c>
    </row>
    <row r="790" spans="1:3" x14ac:dyDescent="0.35">
      <c r="A790" s="13">
        <v>12980.000000000002</v>
      </c>
      <c r="B790" s="19">
        <f t="shared" si="41"/>
        <v>2596</v>
      </c>
      <c r="C790" s="19">
        <f t="shared" si="42"/>
        <v>15576.000000000002</v>
      </c>
    </row>
    <row r="791" spans="1:3" x14ac:dyDescent="0.35">
      <c r="A791" s="13">
        <v>4390</v>
      </c>
      <c r="B791" s="19">
        <f t="shared" si="41"/>
        <v>878</v>
      </c>
      <c r="C791" s="19">
        <f t="shared" si="42"/>
        <v>5268</v>
      </c>
    </row>
    <row r="792" spans="1:3" x14ac:dyDescent="0.35">
      <c r="A792" s="13">
        <v>21450</v>
      </c>
      <c r="B792" s="19">
        <f t="shared" si="41"/>
        <v>4290</v>
      </c>
      <c r="C792" s="19">
        <f t="shared" si="42"/>
        <v>25740</v>
      </c>
    </row>
    <row r="793" spans="1:3" x14ac:dyDescent="0.35">
      <c r="A793" s="13">
        <v>20430</v>
      </c>
      <c r="B793" s="19">
        <f t="shared" si="41"/>
        <v>4086</v>
      </c>
      <c r="C793" s="19">
        <f t="shared" si="42"/>
        <v>24516</v>
      </c>
    </row>
    <row r="794" spans="1:3" x14ac:dyDescent="0.35">
      <c r="A794" s="13">
        <v>13200.000000000002</v>
      </c>
      <c r="B794" s="19">
        <f t="shared" si="41"/>
        <v>2640.0000000000005</v>
      </c>
      <c r="C794" s="19">
        <f t="shared" si="42"/>
        <v>15840.000000000002</v>
      </c>
    </row>
    <row r="795" spans="1:3" x14ac:dyDescent="0.35">
      <c r="A795" s="13">
        <v>26950.000000000004</v>
      </c>
      <c r="B795" s="19">
        <f t="shared" si="41"/>
        <v>5390.0000000000009</v>
      </c>
      <c r="C795" s="19">
        <f t="shared" si="42"/>
        <v>32340.000000000004</v>
      </c>
    </row>
    <row r="796" spans="1:3" x14ac:dyDescent="0.35">
      <c r="A796" s="13">
        <v>10780</v>
      </c>
      <c r="B796" s="19">
        <f t="shared" si="41"/>
        <v>2156</v>
      </c>
      <c r="C796" s="19">
        <f t="shared" si="42"/>
        <v>12936</v>
      </c>
    </row>
    <row r="797" spans="1:3" x14ac:dyDescent="0.35">
      <c r="A797" s="13">
        <v>91410.000000000015</v>
      </c>
      <c r="B797" s="19">
        <f t="shared" si="41"/>
        <v>18282.000000000004</v>
      </c>
      <c r="C797" s="19">
        <f t="shared" si="42"/>
        <v>109692.00000000001</v>
      </c>
    </row>
    <row r="798" spans="1:3" x14ac:dyDescent="0.35">
      <c r="A798" s="13">
        <v>10980</v>
      </c>
      <c r="B798" s="19">
        <f t="shared" si="41"/>
        <v>2196</v>
      </c>
      <c r="C798" s="19">
        <f t="shared" si="42"/>
        <v>13176</v>
      </c>
    </row>
    <row r="799" spans="1:3" x14ac:dyDescent="0.35">
      <c r="A799" s="13">
        <v>34350</v>
      </c>
      <c r="B799" s="19">
        <f t="shared" si="41"/>
        <v>6870</v>
      </c>
      <c r="C799" s="19">
        <f t="shared" si="42"/>
        <v>41220</v>
      </c>
    </row>
    <row r="800" spans="1:3" x14ac:dyDescent="0.35">
      <c r="A800" s="13">
        <v>21945</v>
      </c>
      <c r="B800" s="19">
        <f t="shared" si="41"/>
        <v>4389</v>
      </c>
      <c r="C800" s="19">
        <f t="shared" si="42"/>
        <v>26334</v>
      </c>
    </row>
    <row r="801" spans="1:3" x14ac:dyDescent="0.35">
      <c r="A801" s="13">
        <v>32555</v>
      </c>
      <c r="B801" s="19">
        <f t="shared" si="41"/>
        <v>6511</v>
      </c>
      <c r="C801" s="19">
        <f t="shared" si="42"/>
        <v>39066</v>
      </c>
    </row>
    <row r="802" spans="1:3" x14ac:dyDescent="0.35">
      <c r="A802" s="13">
        <v>81510</v>
      </c>
      <c r="B802" s="19">
        <f t="shared" si="41"/>
        <v>16302</v>
      </c>
      <c r="C802" s="19">
        <f t="shared" si="42"/>
        <v>97812</v>
      </c>
    </row>
    <row r="803" spans="1:3" x14ac:dyDescent="0.35">
      <c r="A803" s="13">
        <v>81345</v>
      </c>
      <c r="B803" s="19">
        <f t="shared" si="41"/>
        <v>16269</v>
      </c>
      <c r="C803" s="19">
        <f t="shared" si="42"/>
        <v>97614</v>
      </c>
    </row>
    <row r="804" spans="1:3" x14ac:dyDescent="0.35">
      <c r="A804" s="13">
        <v>142725</v>
      </c>
      <c r="B804" s="19">
        <f t="shared" si="41"/>
        <v>28545</v>
      </c>
      <c r="C804" s="19">
        <f t="shared" si="42"/>
        <v>171270</v>
      </c>
    </row>
    <row r="805" spans="1:3" x14ac:dyDescent="0.35">
      <c r="A805" s="13">
        <v>114980</v>
      </c>
      <c r="B805" s="19">
        <f t="shared" si="41"/>
        <v>22996</v>
      </c>
      <c r="C805" s="19">
        <f t="shared" si="42"/>
        <v>137976</v>
      </c>
    </row>
    <row r="806" spans="1:3" x14ac:dyDescent="0.35">
      <c r="A806" s="13">
        <v>94545.000000000015</v>
      </c>
      <c r="B806" s="19">
        <f t="shared" ref="B806:B811" si="43">A806/100*20</f>
        <v>18909.000000000004</v>
      </c>
      <c r="C806" s="19">
        <f t="shared" ref="C806:C811" si="44">SUM(A806:B806)</f>
        <v>113454.00000000001</v>
      </c>
    </row>
    <row r="807" spans="1:3" x14ac:dyDescent="0.35">
      <c r="A807" s="13">
        <v>111375.00000000001</v>
      </c>
      <c r="B807" s="19">
        <f t="shared" si="43"/>
        <v>22275.000000000004</v>
      </c>
      <c r="C807" s="19">
        <f t="shared" si="44"/>
        <v>133650.00000000003</v>
      </c>
    </row>
    <row r="808" spans="1:3" x14ac:dyDescent="0.35">
      <c r="A808" s="13">
        <v>173230</v>
      </c>
      <c r="B808" s="19">
        <f t="shared" si="43"/>
        <v>34646</v>
      </c>
      <c r="C808" s="19">
        <f t="shared" si="44"/>
        <v>207876</v>
      </c>
    </row>
    <row r="809" spans="1:3" x14ac:dyDescent="0.35">
      <c r="A809" s="13">
        <v>217580.00000000003</v>
      </c>
      <c r="B809" s="19">
        <f t="shared" si="43"/>
        <v>43516</v>
      </c>
      <c r="C809" s="19">
        <f t="shared" si="44"/>
        <v>261096.00000000003</v>
      </c>
    </row>
    <row r="810" spans="1:3" x14ac:dyDescent="0.35">
      <c r="A810" s="13">
        <v>55770.000000000007</v>
      </c>
      <c r="B810" s="19">
        <f t="shared" si="43"/>
        <v>11154</v>
      </c>
      <c r="C810" s="19">
        <f t="shared" si="44"/>
        <v>66924</v>
      </c>
    </row>
    <row r="811" spans="1:3" x14ac:dyDescent="0.35">
      <c r="A811" s="13">
        <v>332750</v>
      </c>
      <c r="B811" s="19">
        <f t="shared" si="43"/>
        <v>66550</v>
      </c>
      <c r="C811" s="19">
        <f t="shared" si="44"/>
        <v>399300</v>
      </c>
    </row>
    <row r="812" spans="1:3" x14ac:dyDescent="0.35">
      <c r="B812" s="19"/>
      <c r="C812" s="19"/>
    </row>
    <row r="813" spans="1:3" x14ac:dyDescent="0.35">
      <c r="A813" s="9">
        <v>45740</v>
      </c>
      <c r="B813" s="19">
        <f t="shared" ref="B813:B818" si="45">A813/100*20</f>
        <v>9148</v>
      </c>
      <c r="C813" s="19">
        <f t="shared" ref="C813:C818" si="46">SUM(A813:B813)</f>
        <v>54888</v>
      </c>
    </row>
    <row r="814" spans="1:3" x14ac:dyDescent="0.35">
      <c r="A814" s="9">
        <v>72420</v>
      </c>
      <c r="B814" s="19">
        <f t="shared" si="45"/>
        <v>14484</v>
      </c>
      <c r="C814" s="19">
        <f t="shared" si="46"/>
        <v>86904</v>
      </c>
    </row>
    <row r="815" spans="1:3" x14ac:dyDescent="0.35">
      <c r="A815" s="9">
        <v>84890</v>
      </c>
      <c r="B815" s="19">
        <f t="shared" si="45"/>
        <v>16978</v>
      </c>
      <c r="C815" s="19">
        <f t="shared" si="46"/>
        <v>101868</v>
      </c>
    </row>
    <row r="816" spans="1:3" x14ac:dyDescent="0.35">
      <c r="A816" s="9">
        <v>74525</v>
      </c>
      <c r="B816" s="19">
        <f t="shared" si="45"/>
        <v>14905</v>
      </c>
      <c r="C816" s="19">
        <f t="shared" si="46"/>
        <v>89430</v>
      </c>
    </row>
    <row r="817" spans="1:3" x14ac:dyDescent="0.35">
      <c r="A817" s="9">
        <v>80870</v>
      </c>
      <c r="B817" s="19">
        <f t="shared" si="45"/>
        <v>16174</v>
      </c>
      <c r="C817" s="19">
        <f t="shared" si="46"/>
        <v>97044</v>
      </c>
    </row>
    <row r="818" spans="1:3" x14ac:dyDescent="0.35">
      <c r="A818" s="9">
        <v>34650</v>
      </c>
      <c r="B818" s="19">
        <f t="shared" si="45"/>
        <v>6930</v>
      </c>
      <c r="C818" s="19">
        <f t="shared" si="46"/>
        <v>41580</v>
      </c>
    </row>
    <row r="819" spans="1:3" x14ac:dyDescent="0.35">
      <c r="B819" s="19"/>
      <c r="C819" s="19"/>
    </row>
    <row r="820" spans="1:3" x14ac:dyDescent="0.35">
      <c r="A820" s="9">
        <v>18370</v>
      </c>
      <c r="B820" s="19">
        <f t="shared" ref="B820:B848" si="47">A820/100*20</f>
        <v>3674</v>
      </c>
      <c r="C820" s="19">
        <f t="shared" ref="C820:C848" si="48">SUM(A820:B820)</f>
        <v>22044</v>
      </c>
    </row>
    <row r="821" spans="1:3" x14ac:dyDescent="0.35">
      <c r="A821" s="9">
        <v>17590</v>
      </c>
      <c r="B821" s="19">
        <f t="shared" si="47"/>
        <v>3518</v>
      </c>
      <c r="C821" s="19">
        <f t="shared" si="48"/>
        <v>21108</v>
      </c>
    </row>
    <row r="822" spans="1:3" x14ac:dyDescent="0.35">
      <c r="A822" s="9">
        <v>18200</v>
      </c>
      <c r="B822" s="19">
        <f t="shared" si="47"/>
        <v>3640</v>
      </c>
      <c r="C822" s="19">
        <f t="shared" si="48"/>
        <v>21840</v>
      </c>
    </row>
    <row r="823" spans="1:3" x14ac:dyDescent="0.35">
      <c r="A823" s="9">
        <v>17030</v>
      </c>
      <c r="B823" s="19">
        <f t="shared" si="47"/>
        <v>3406</v>
      </c>
      <c r="C823" s="19">
        <f t="shared" si="48"/>
        <v>20436</v>
      </c>
    </row>
    <row r="824" spans="1:3" x14ac:dyDescent="0.35">
      <c r="A824" s="9">
        <v>28380.000000000004</v>
      </c>
      <c r="B824" s="19">
        <f t="shared" si="47"/>
        <v>5676</v>
      </c>
      <c r="C824" s="19">
        <f t="shared" si="48"/>
        <v>34056</v>
      </c>
    </row>
    <row r="825" spans="1:3" x14ac:dyDescent="0.35">
      <c r="A825" s="9">
        <v>41965</v>
      </c>
      <c r="B825" s="19">
        <f t="shared" si="47"/>
        <v>8393</v>
      </c>
      <c r="C825" s="19">
        <f t="shared" si="48"/>
        <v>50358</v>
      </c>
    </row>
    <row r="826" spans="1:3" x14ac:dyDescent="0.35">
      <c r="A826" s="9">
        <v>10500</v>
      </c>
      <c r="B826" s="19">
        <f t="shared" si="47"/>
        <v>2100</v>
      </c>
      <c r="C826" s="19">
        <f t="shared" si="48"/>
        <v>12600</v>
      </c>
    </row>
    <row r="827" spans="1:3" x14ac:dyDescent="0.35">
      <c r="A827" s="9">
        <v>2310</v>
      </c>
      <c r="B827" s="19">
        <f t="shared" si="47"/>
        <v>462</v>
      </c>
      <c r="C827" s="19">
        <f t="shared" si="48"/>
        <v>2772</v>
      </c>
    </row>
    <row r="828" spans="1:3" x14ac:dyDescent="0.35">
      <c r="A828" s="9">
        <v>8360</v>
      </c>
      <c r="B828" s="19">
        <f t="shared" si="47"/>
        <v>1672</v>
      </c>
      <c r="C828" s="19">
        <f t="shared" si="48"/>
        <v>10032</v>
      </c>
    </row>
    <row r="829" spans="1:3" x14ac:dyDescent="0.35">
      <c r="A829" s="9">
        <v>2730</v>
      </c>
      <c r="B829" s="19">
        <f t="shared" si="47"/>
        <v>546</v>
      </c>
      <c r="C829" s="19">
        <f t="shared" si="48"/>
        <v>3276</v>
      </c>
    </row>
    <row r="830" spans="1:3" x14ac:dyDescent="0.35">
      <c r="A830" s="9">
        <v>2970.0000000000005</v>
      </c>
      <c r="B830" s="19">
        <f t="shared" si="47"/>
        <v>594</v>
      </c>
      <c r="C830" s="19">
        <f t="shared" si="48"/>
        <v>3564.0000000000005</v>
      </c>
    </row>
    <row r="831" spans="1:3" x14ac:dyDescent="0.35">
      <c r="A831" s="9">
        <v>9110</v>
      </c>
      <c r="B831" s="19">
        <f t="shared" si="47"/>
        <v>1822</v>
      </c>
      <c r="C831" s="19">
        <f t="shared" si="48"/>
        <v>10932</v>
      </c>
    </row>
    <row r="832" spans="1:3" x14ac:dyDescent="0.35">
      <c r="A832" s="9">
        <v>72380</v>
      </c>
      <c r="B832" s="19">
        <f t="shared" si="47"/>
        <v>14476</v>
      </c>
      <c r="C832" s="19">
        <f t="shared" si="48"/>
        <v>86856</v>
      </c>
    </row>
    <row r="833" spans="1:3" x14ac:dyDescent="0.35">
      <c r="A833" s="9">
        <v>45430.000000000007</v>
      </c>
      <c r="B833" s="19">
        <f t="shared" si="47"/>
        <v>9086.0000000000018</v>
      </c>
      <c r="C833" s="19">
        <f t="shared" si="48"/>
        <v>54516.000000000007</v>
      </c>
    </row>
    <row r="834" spans="1:3" x14ac:dyDescent="0.35">
      <c r="A834" s="9">
        <v>109450.00000000001</v>
      </c>
      <c r="B834" s="19">
        <f t="shared" si="47"/>
        <v>21890.000000000004</v>
      </c>
      <c r="C834" s="19">
        <f t="shared" si="48"/>
        <v>131340.00000000003</v>
      </c>
    </row>
    <row r="835" spans="1:3" x14ac:dyDescent="0.35">
      <c r="A835" s="9">
        <v>138545</v>
      </c>
      <c r="B835" s="19">
        <f t="shared" si="47"/>
        <v>27709</v>
      </c>
      <c r="C835" s="19">
        <f t="shared" si="48"/>
        <v>166254</v>
      </c>
    </row>
    <row r="836" spans="1:3" x14ac:dyDescent="0.35">
      <c r="A836" s="9">
        <v>75185</v>
      </c>
      <c r="B836" s="19">
        <f t="shared" si="47"/>
        <v>15037</v>
      </c>
      <c r="C836" s="19">
        <f t="shared" si="48"/>
        <v>90222</v>
      </c>
    </row>
    <row r="837" spans="1:3" x14ac:dyDescent="0.35">
      <c r="A837" s="9">
        <v>119350.00000000001</v>
      </c>
      <c r="B837" s="19">
        <f t="shared" si="47"/>
        <v>23870.000000000004</v>
      </c>
      <c r="C837" s="19">
        <f t="shared" si="48"/>
        <v>143220.00000000003</v>
      </c>
    </row>
    <row r="838" spans="1:3" x14ac:dyDescent="0.35">
      <c r="A838" s="9">
        <v>15750</v>
      </c>
      <c r="B838" s="19">
        <f t="shared" si="47"/>
        <v>3150</v>
      </c>
      <c r="C838" s="19">
        <f t="shared" si="48"/>
        <v>18900</v>
      </c>
    </row>
    <row r="839" spans="1:3" x14ac:dyDescent="0.35">
      <c r="A839" s="9">
        <v>10230</v>
      </c>
      <c r="B839" s="19">
        <f t="shared" si="47"/>
        <v>2046</v>
      </c>
      <c r="C839" s="19">
        <f t="shared" si="48"/>
        <v>12276</v>
      </c>
    </row>
    <row r="840" spans="1:3" x14ac:dyDescent="0.35">
      <c r="A840" s="9">
        <v>15950.000000000002</v>
      </c>
      <c r="B840" s="19">
        <f t="shared" si="47"/>
        <v>3190.0000000000005</v>
      </c>
      <c r="C840" s="19">
        <f t="shared" si="48"/>
        <v>19140.000000000004</v>
      </c>
    </row>
    <row r="841" spans="1:3" x14ac:dyDescent="0.35">
      <c r="A841" s="9">
        <v>1950</v>
      </c>
      <c r="B841" s="19">
        <f t="shared" si="47"/>
        <v>390</v>
      </c>
      <c r="C841" s="19">
        <f t="shared" si="48"/>
        <v>2340</v>
      </c>
    </row>
    <row r="842" spans="1:3" x14ac:dyDescent="0.35">
      <c r="A842" s="9">
        <v>2350</v>
      </c>
      <c r="B842" s="19">
        <f t="shared" si="47"/>
        <v>470</v>
      </c>
      <c r="C842" s="19">
        <f t="shared" si="48"/>
        <v>2820</v>
      </c>
    </row>
    <row r="843" spans="1:3" x14ac:dyDescent="0.35">
      <c r="A843" s="9">
        <v>8745</v>
      </c>
      <c r="B843" s="19">
        <f t="shared" si="47"/>
        <v>1749</v>
      </c>
      <c r="C843" s="19">
        <f t="shared" si="48"/>
        <v>10494</v>
      </c>
    </row>
    <row r="844" spans="1:3" x14ac:dyDescent="0.35">
      <c r="A844" s="9">
        <v>11990.000000000002</v>
      </c>
      <c r="B844" s="19">
        <f t="shared" si="47"/>
        <v>2398.0000000000005</v>
      </c>
      <c r="C844" s="19">
        <f t="shared" si="48"/>
        <v>14388.000000000002</v>
      </c>
    </row>
    <row r="845" spans="1:3" x14ac:dyDescent="0.35">
      <c r="A845" s="9">
        <v>14465.000000000002</v>
      </c>
      <c r="B845" s="19">
        <f t="shared" si="47"/>
        <v>2893</v>
      </c>
      <c r="C845" s="19">
        <f t="shared" si="48"/>
        <v>17358</v>
      </c>
    </row>
    <row r="846" spans="1:3" x14ac:dyDescent="0.35">
      <c r="A846" s="9">
        <v>27460</v>
      </c>
      <c r="B846" s="19">
        <f t="shared" si="47"/>
        <v>5492</v>
      </c>
      <c r="C846" s="19">
        <f t="shared" si="48"/>
        <v>32952</v>
      </c>
    </row>
    <row r="847" spans="1:3" x14ac:dyDescent="0.35">
      <c r="A847" s="9">
        <v>17160</v>
      </c>
      <c r="B847" s="19">
        <f t="shared" si="47"/>
        <v>3432</v>
      </c>
      <c r="C847" s="19">
        <f t="shared" si="48"/>
        <v>20592</v>
      </c>
    </row>
    <row r="848" spans="1:3" x14ac:dyDescent="0.35">
      <c r="A848" s="9">
        <v>17380</v>
      </c>
      <c r="B848" s="19">
        <f t="shared" si="47"/>
        <v>3476</v>
      </c>
      <c r="C848" s="19">
        <f t="shared" si="48"/>
        <v>20856</v>
      </c>
    </row>
    <row r="849" spans="1:3" x14ac:dyDescent="0.35">
      <c r="B849" s="19"/>
      <c r="C849" s="19"/>
    </row>
    <row r="850" spans="1:3" x14ac:dyDescent="0.35">
      <c r="A850" s="9">
        <v>3290</v>
      </c>
      <c r="B850" s="19">
        <f t="shared" ref="B850:B885" si="49">A850/100*20</f>
        <v>658</v>
      </c>
      <c r="C850" s="19">
        <f t="shared" ref="C850:C885" si="50">SUM(A850:B850)</f>
        <v>3948</v>
      </c>
    </row>
    <row r="851" spans="1:3" x14ac:dyDescent="0.35">
      <c r="A851" s="9">
        <v>2090</v>
      </c>
      <c r="B851" s="19">
        <f t="shared" si="49"/>
        <v>418</v>
      </c>
      <c r="C851" s="19">
        <f t="shared" si="50"/>
        <v>2508</v>
      </c>
    </row>
    <row r="852" spans="1:3" x14ac:dyDescent="0.35">
      <c r="A852" s="9">
        <v>3520.0000000000005</v>
      </c>
      <c r="B852" s="19">
        <f t="shared" si="49"/>
        <v>704</v>
      </c>
      <c r="C852" s="19">
        <f t="shared" si="50"/>
        <v>4224</v>
      </c>
    </row>
    <row r="853" spans="1:3" x14ac:dyDescent="0.35">
      <c r="A853" s="9">
        <v>3245.0000000000005</v>
      </c>
      <c r="B853" s="19">
        <f t="shared" si="49"/>
        <v>649</v>
      </c>
      <c r="C853" s="19">
        <f t="shared" si="50"/>
        <v>3894.0000000000005</v>
      </c>
    </row>
    <row r="854" spans="1:3" x14ac:dyDescent="0.35">
      <c r="A854" s="9">
        <v>3465.0000000000005</v>
      </c>
      <c r="B854" s="19">
        <f t="shared" si="49"/>
        <v>693.00000000000011</v>
      </c>
      <c r="C854" s="19">
        <f t="shared" si="50"/>
        <v>4158.0000000000009</v>
      </c>
    </row>
    <row r="855" spans="1:3" x14ac:dyDescent="0.35">
      <c r="A855" s="9">
        <v>4015.0000000000005</v>
      </c>
      <c r="B855" s="19">
        <f t="shared" si="49"/>
        <v>803.00000000000011</v>
      </c>
      <c r="C855" s="19">
        <f t="shared" si="50"/>
        <v>4818.0000000000009</v>
      </c>
    </row>
    <row r="856" spans="1:3" x14ac:dyDescent="0.35">
      <c r="A856" s="9">
        <v>2970.0000000000005</v>
      </c>
      <c r="B856" s="19">
        <f t="shared" si="49"/>
        <v>594</v>
      </c>
      <c r="C856" s="19">
        <f t="shared" si="50"/>
        <v>3564.0000000000005</v>
      </c>
    </row>
    <row r="857" spans="1:3" x14ac:dyDescent="0.35">
      <c r="A857" s="9">
        <v>2145</v>
      </c>
      <c r="B857" s="19">
        <f t="shared" si="49"/>
        <v>429</v>
      </c>
      <c r="C857" s="19">
        <f t="shared" si="50"/>
        <v>2574</v>
      </c>
    </row>
    <row r="858" spans="1:3" x14ac:dyDescent="0.35">
      <c r="A858" s="9">
        <v>2365</v>
      </c>
      <c r="B858" s="19">
        <f t="shared" si="49"/>
        <v>473</v>
      </c>
      <c r="C858" s="19">
        <f t="shared" si="50"/>
        <v>2838</v>
      </c>
    </row>
    <row r="859" spans="1:3" x14ac:dyDescent="0.35">
      <c r="A859" s="9">
        <v>2365</v>
      </c>
      <c r="B859" s="19">
        <f t="shared" si="49"/>
        <v>473</v>
      </c>
      <c r="C859" s="19">
        <f t="shared" si="50"/>
        <v>2838</v>
      </c>
    </row>
    <row r="860" spans="1:3" x14ac:dyDescent="0.35">
      <c r="A860" s="9">
        <v>2365</v>
      </c>
      <c r="B860" s="19">
        <f t="shared" si="49"/>
        <v>473</v>
      </c>
      <c r="C860" s="19">
        <f t="shared" si="50"/>
        <v>2838</v>
      </c>
    </row>
    <row r="861" spans="1:3" x14ac:dyDescent="0.35">
      <c r="A861" s="9">
        <v>2750</v>
      </c>
      <c r="B861" s="19">
        <f t="shared" si="49"/>
        <v>550</v>
      </c>
      <c r="C861" s="19">
        <f t="shared" si="50"/>
        <v>3300</v>
      </c>
    </row>
    <row r="862" spans="1:3" x14ac:dyDescent="0.35">
      <c r="A862" s="9">
        <v>4345</v>
      </c>
      <c r="B862" s="19">
        <f t="shared" si="49"/>
        <v>869</v>
      </c>
      <c r="C862" s="19">
        <f t="shared" si="50"/>
        <v>5214</v>
      </c>
    </row>
    <row r="863" spans="1:3" x14ac:dyDescent="0.35">
      <c r="A863" s="9">
        <v>4125</v>
      </c>
      <c r="B863" s="19">
        <f t="shared" si="49"/>
        <v>825</v>
      </c>
      <c r="C863" s="19">
        <f t="shared" si="50"/>
        <v>4950</v>
      </c>
    </row>
    <row r="864" spans="1:3" x14ac:dyDescent="0.35">
      <c r="A864" s="9">
        <v>4125</v>
      </c>
      <c r="B864" s="19">
        <f t="shared" si="49"/>
        <v>825</v>
      </c>
      <c r="C864" s="19">
        <f t="shared" si="50"/>
        <v>4950</v>
      </c>
    </row>
    <row r="865" spans="1:3" x14ac:dyDescent="0.35">
      <c r="A865" s="9">
        <v>4125</v>
      </c>
      <c r="B865" s="19">
        <f t="shared" si="49"/>
        <v>825</v>
      </c>
      <c r="C865" s="19">
        <f t="shared" si="50"/>
        <v>4950</v>
      </c>
    </row>
    <row r="866" spans="1:3" x14ac:dyDescent="0.35">
      <c r="A866" s="9">
        <v>4345</v>
      </c>
      <c r="B866" s="19">
        <f t="shared" si="49"/>
        <v>869</v>
      </c>
      <c r="C866" s="19">
        <f t="shared" si="50"/>
        <v>5214</v>
      </c>
    </row>
    <row r="867" spans="1:3" x14ac:dyDescent="0.35">
      <c r="A867" s="9">
        <v>385.00000000000006</v>
      </c>
      <c r="B867" s="19">
        <f t="shared" si="49"/>
        <v>77.000000000000014</v>
      </c>
      <c r="C867" s="19">
        <f t="shared" si="50"/>
        <v>462.00000000000006</v>
      </c>
    </row>
    <row r="868" spans="1:3" x14ac:dyDescent="0.35">
      <c r="A868" s="9">
        <v>3170</v>
      </c>
      <c r="B868" s="19">
        <f t="shared" si="49"/>
        <v>634</v>
      </c>
      <c r="C868" s="19">
        <f t="shared" si="50"/>
        <v>3804</v>
      </c>
    </row>
    <row r="869" spans="1:3" x14ac:dyDescent="0.35">
      <c r="A869" s="9">
        <v>2805</v>
      </c>
      <c r="B869" s="19">
        <f t="shared" si="49"/>
        <v>561</v>
      </c>
      <c r="C869" s="19">
        <f t="shared" si="50"/>
        <v>3366</v>
      </c>
    </row>
    <row r="870" spans="1:3" x14ac:dyDescent="0.35">
      <c r="A870" s="9">
        <v>2915.0000000000005</v>
      </c>
      <c r="B870" s="19">
        <f t="shared" si="49"/>
        <v>583.00000000000011</v>
      </c>
      <c r="C870" s="19">
        <f t="shared" si="50"/>
        <v>3498.0000000000005</v>
      </c>
    </row>
    <row r="871" spans="1:3" x14ac:dyDescent="0.35">
      <c r="A871" s="9">
        <v>2515</v>
      </c>
      <c r="B871" s="19">
        <f t="shared" si="49"/>
        <v>503</v>
      </c>
      <c r="C871" s="19">
        <f t="shared" si="50"/>
        <v>3018</v>
      </c>
    </row>
    <row r="872" spans="1:3" x14ac:dyDescent="0.35">
      <c r="A872" s="9">
        <v>2200</v>
      </c>
      <c r="B872" s="19">
        <f t="shared" si="49"/>
        <v>440</v>
      </c>
      <c r="C872" s="19">
        <f t="shared" si="50"/>
        <v>2640</v>
      </c>
    </row>
    <row r="873" spans="1:3" x14ac:dyDescent="0.35">
      <c r="A873" s="9">
        <v>2615</v>
      </c>
      <c r="B873" s="19">
        <f t="shared" si="49"/>
        <v>523</v>
      </c>
      <c r="C873" s="19">
        <f t="shared" si="50"/>
        <v>3138</v>
      </c>
    </row>
    <row r="874" spans="1:3" x14ac:dyDescent="0.35">
      <c r="A874" s="9">
        <v>2405</v>
      </c>
      <c r="B874" s="19">
        <f t="shared" si="49"/>
        <v>481</v>
      </c>
      <c r="C874" s="19">
        <f t="shared" si="50"/>
        <v>2886</v>
      </c>
    </row>
    <row r="875" spans="1:3" x14ac:dyDescent="0.35">
      <c r="A875" s="9">
        <v>2310</v>
      </c>
      <c r="B875" s="19">
        <f t="shared" si="49"/>
        <v>462</v>
      </c>
      <c r="C875" s="19">
        <f t="shared" si="50"/>
        <v>2772</v>
      </c>
    </row>
    <row r="876" spans="1:3" x14ac:dyDescent="0.35">
      <c r="A876" s="9">
        <v>4175</v>
      </c>
      <c r="B876" s="19">
        <f t="shared" si="49"/>
        <v>835</v>
      </c>
      <c r="C876" s="19">
        <f t="shared" si="50"/>
        <v>5010</v>
      </c>
    </row>
    <row r="877" spans="1:3" x14ac:dyDescent="0.35">
      <c r="A877" s="9">
        <v>5170</v>
      </c>
      <c r="B877" s="19">
        <f t="shared" si="49"/>
        <v>1034</v>
      </c>
      <c r="C877" s="19">
        <f t="shared" si="50"/>
        <v>6204</v>
      </c>
    </row>
    <row r="878" spans="1:3" x14ac:dyDescent="0.35">
      <c r="A878" s="9">
        <v>1450</v>
      </c>
      <c r="B878" s="19">
        <f t="shared" si="49"/>
        <v>290</v>
      </c>
      <c r="C878" s="19">
        <f t="shared" si="50"/>
        <v>1740</v>
      </c>
    </row>
    <row r="879" spans="1:3" x14ac:dyDescent="0.35">
      <c r="A879" s="9">
        <v>1735</v>
      </c>
      <c r="B879" s="19">
        <f t="shared" si="49"/>
        <v>347</v>
      </c>
      <c r="C879" s="19">
        <f t="shared" si="50"/>
        <v>2082</v>
      </c>
    </row>
    <row r="880" spans="1:3" x14ac:dyDescent="0.35">
      <c r="A880" s="9">
        <v>1495</v>
      </c>
      <c r="B880" s="19">
        <f t="shared" si="49"/>
        <v>299</v>
      </c>
      <c r="C880" s="19">
        <f t="shared" si="50"/>
        <v>1794</v>
      </c>
    </row>
    <row r="881" spans="1:3" x14ac:dyDescent="0.35">
      <c r="A881" s="12">
        <v>950</v>
      </c>
      <c r="B881" s="19">
        <f t="shared" si="49"/>
        <v>190</v>
      </c>
      <c r="C881" s="19">
        <f t="shared" si="50"/>
        <v>1140</v>
      </c>
    </row>
    <row r="882" spans="1:3" x14ac:dyDescent="0.35">
      <c r="A882" s="12">
        <v>805</v>
      </c>
      <c r="B882" s="19">
        <f t="shared" si="49"/>
        <v>161</v>
      </c>
      <c r="C882" s="19">
        <f t="shared" si="50"/>
        <v>966</v>
      </c>
    </row>
    <row r="883" spans="1:3" x14ac:dyDescent="0.35">
      <c r="A883" s="9">
        <v>1120</v>
      </c>
      <c r="B883" s="19">
        <f t="shared" si="49"/>
        <v>224</v>
      </c>
      <c r="C883" s="19">
        <f t="shared" si="50"/>
        <v>1344</v>
      </c>
    </row>
    <row r="884" spans="1:3" x14ac:dyDescent="0.35">
      <c r="A884" s="9">
        <v>950</v>
      </c>
      <c r="B884" s="19">
        <f t="shared" si="49"/>
        <v>190</v>
      </c>
      <c r="C884" s="19">
        <f t="shared" si="50"/>
        <v>1140</v>
      </c>
    </row>
    <row r="885" spans="1:3" x14ac:dyDescent="0.35">
      <c r="A885" s="9">
        <v>670</v>
      </c>
      <c r="B885" s="19">
        <f t="shared" si="49"/>
        <v>134</v>
      </c>
      <c r="C885" s="19">
        <f t="shared" si="50"/>
        <v>804</v>
      </c>
    </row>
    <row r="886" spans="1:3" x14ac:dyDescent="0.35">
      <c r="B886" s="19"/>
      <c r="C886" s="19"/>
    </row>
    <row r="887" spans="1:3" x14ac:dyDescent="0.35">
      <c r="A887" s="9">
        <v>266805.00000000006</v>
      </c>
      <c r="B887" s="19">
        <f t="shared" ref="B887:B915" si="51">A887/100*20</f>
        <v>53361.000000000015</v>
      </c>
      <c r="C887" s="19">
        <f t="shared" ref="C887:C915" si="52">SUM(A887:B887)</f>
        <v>320166.00000000006</v>
      </c>
    </row>
    <row r="888" spans="1:3" x14ac:dyDescent="0.35">
      <c r="A888" s="9">
        <v>495495.00000000012</v>
      </c>
      <c r="B888" s="19">
        <f t="shared" si="51"/>
        <v>99099.000000000015</v>
      </c>
      <c r="C888" s="19">
        <f t="shared" si="52"/>
        <v>594594.00000000012</v>
      </c>
    </row>
    <row r="889" spans="1:3" x14ac:dyDescent="0.35">
      <c r="A889" s="9">
        <v>404745.00000000012</v>
      </c>
      <c r="B889" s="19">
        <f t="shared" si="51"/>
        <v>80949.000000000029</v>
      </c>
      <c r="C889" s="19">
        <f t="shared" si="52"/>
        <v>485694.00000000012</v>
      </c>
    </row>
    <row r="890" spans="1:3" x14ac:dyDescent="0.35">
      <c r="A890" s="9">
        <v>404745.00000000012</v>
      </c>
      <c r="B890" s="19">
        <f t="shared" si="51"/>
        <v>80949.000000000029</v>
      </c>
      <c r="C890" s="19">
        <f t="shared" si="52"/>
        <v>485694.00000000012</v>
      </c>
    </row>
    <row r="891" spans="1:3" x14ac:dyDescent="0.35">
      <c r="A891" s="9">
        <v>404745.00000000012</v>
      </c>
      <c r="B891" s="19">
        <f t="shared" si="51"/>
        <v>80949.000000000029</v>
      </c>
      <c r="C891" s="19">
        <f t="shared" si="52"/>
        <v>485694.00000000012</v>
      </c>
    </row>
    <row r="892" spans="1:3" x14ac:dyDescent="0.35">
      <c r="A892" s="9">
        <v>296450</v>
      </c>
      <c r="B892" s="19">
        <f t="shared" si="51"/>
        <v>59290</v>
      </c>
      <c r="C892" s="19">
        <f t="shared" si="52"/>
        <v>355740</v>
      </c>
    </row>
    <row r="893" spans="1:3" x14ac:dyDescent="0.35">
      <c r="A893" s="9">
        <v>296450</v>
      </c>
      <c r="B893" s="19">
        <f t="shared" si="51"/>
        <v>59290</v>
      </c>
      <c r="C893" s="19">
        <f t="shared" si="52"/>
        <v>355740</v>
      </c>
    </row>
    <row r="894" spans="1:3" x14ac:dyDescent="0.35">
      <c r="A894" s="9">
        <v>296450</v>
      </c>
      <c r="B894" s="19">
        <f t="shared" si="51"/>
        <v>59290</v>
      </c>
      <c r="C894" s="19">
        <f t="shared" si="52"/>
        <v>355740</v>
      </c>
    </row>
    <row r="895" spans="1:3" x14ac:dyDescent="0.35">
      <c r="A895" s="9">
        <v>602580</v>
      </c>
      <c r="B895" s="19">
        <f t="shared" si="51"/>
        <v>120516</v>
      </c>
      <c r="C895" s="19">
        <f t="shared" si="52"/>
        <v>723096</v>
      </c>
    </row>
    <row r="896" spans="1:3" x14ac:dyDescent="0.35">
      <c r="A896" s="9">
        <v>635250</v>
      </c>
      <c r="B896" s="19">
        <f t="shared" si="51"/>
        <v>127050</v>
      </c>
      <c r="C896" s="19">
        <f t="shared" si="52"/>
        <v>762300</v>
      </c>
    </row>
    <row r="897" spans="1:3" x14ac:dyDescent="0.35">
      <c r="A897" s="9">
        <v>544500</v>
      </c>
      <c r="B897" s="19">
        <f t="shared" si="51"/>
        <v>108900</v>
      </c>
      <c r="C897" s="19">
        <f t="shared" si="52"/>
        <v>653400</v>
      </c>
    </row>
    <row r="898" spans="1:3" x14ac:dyDescent="0.35">
      <c r="A898" s="9">
        <v>940390.00000000012</v>
      </c>
      <c r="B898" s="19">
        <f t="shared" si="51"/>
        <v>188078.00000000003</v>
      </c>
      <c r="C898" s="19">
        <f t="shared" si="52"/>
        <v>1128468.0000000002</v>
      </c>
    </row>
    <row r="899" spans="1:3" x14ac:dyDescent="0.35">
      <c r="A899" s="9">
        <v>1072500</v>
      </c>
      <c r="B899" s="19">
        <f t="shared" si="51"/>
        <v>214500</v>
      </c>
      <c r="C899" s="19">
        <f t="shared" si="52"/>
        <v>1287000</v>
      </c>
    </row>
    <row r="900" spans="1:3" x14ac:dyDescent="0.35">
      <c r="A900" s="9">
        <v>1062600</v>
      </c>
      <c r="B900" s="19">
        <f t="shared" si="51"/>
        <v>212520</v>
      </c>
      <c r="C900" s="19">
        <f t="shared" si="52"/>
        <v>1275120</v>
      </c>
    </row>
    <row r="901" spans="1:3" x14ac:dyDescent="0.35">
      <c r="A901" s="9">
        <v>528000</v>
      </c>
      <c r="B901" s="19">
        <f t="shared" si="51"/>
        <v>105600</v>
      </c>
      <c r="C901" s="19">
        <f t="shared" si="52"/>
        <v>633600</v>
      </c>
    </row>
    <row r="902" spans="1:3" x14ac:dyDescent="0.35">
      <c r="A902" s="9">
        <v>286000</v>
      </c>
      <c r="B902" s="19">
        <f t="shared" si="51"/>
        <v>57200</v>
      </c>
      <c r="C902" s="19">
        <f t="shared" si="52"/>
        <v>343200</v>
      </c>
    </row>
    <row r="903" spans="1:3" x14ac:dyDescent="0.35">
      <c r="A903" s="9">
        <v>313500</v>
      </c>
      <c r="B903" s="19">
        <f t="shared" si="51"/>
        <v>62700</v>
      </c>
      <c r="C903" s="19">
        <f t="shared" si="52"/>
        <v>376200</v>
      </c>
    </row>
    <row r="904" spans="1:3" x14ac:dyDescent="0.35">
      <c r="A904" s="9">
        <v>343200</v>
      </c>
      <c r="B904" s="19">
        <f t="shared" si="51"/>
        <v>68640</v>
      </c>
      <c r="C904" s="19">
        <f t="shared" si="52"/>
        <v>411840</v>
      </c>
    </row>
    <row r="905" spans="1:3" x14ac:dyDescent="0.35">
      <c r="A905" s="9">
        <v>350350</v>
      </c>
      <c r="B905" s="19">
        <f t="shared" si="51"/>
        <v>70070</v>
      </c>
      <c r="C905" s="19">
        <f t="shared" si="52"/>
        <v>420420</v>
      </c>
    </row>
    <row r="906" spans="1:3" x14ac:dyDescent="0.35">
      <c r="A906" s="9">
        <v>422400.00000000006</v>
      </c>
      <c r="B906" s="19">
        <f t="shared" si="51"/>
        <v>84480.000000000015</v>
      </c>
      <c r="C906" s="19">
        <f t="shared" si="52"/>
        <v>506880.00000000006</v>
      </c>
    </row>
    <row r="907" spans="1:3" x14ac:dyDescent="0.35">
      <c r="A907" s="9">
        <v>528000</v>
      </c>
      <c r="B907" s="19">
        <f t="shared" si="51"/>
        <v>105600</v>
      </c>
      <c r="C907" s="19">
        <f t="shared" si="52"/>
        <v>633600</v>
      </c>
    </row>
    <row r="908" spans="1:3" x14ac:dyDescent="0.35">
      <c r="A908" s="9">
        <v>528000</v>
      </c>
      <c r="B908" s="19">
        <f t="shared" si="51"/>
        <v>105600</v>
      </c>
      <c r="C908" s="19">
        <f t="shared" si="52"/>
        <v>633600</v>
      </c>
    </row>
    <row r="909" spans="1:3" x14ac:dyDescent="0.35">
      <c r="A909" s="9">
        <v>533500</v>
      </c>
      <c r="B909" s="19">
        <f t="shared" si="51"/>
        <v>106700</v>
      </c>
      <c r="C909" s="19">
        <f t="shared" si="52"/>
        <v>640200</v>
      </c>
    </row>
    <row r="910" spans="1:3" x14ac:dyDescent="0.35">
      <c r="A910" s="9">
        <v>631400</v>
      </c>
      <c r="B910" s="19">
        <f t="shared" si="51"/>
        <v>126280</v>
      </c>
      <c r="C910" s="19">
        <f t="shared" si="52"/>
        <v>757680</v>
      </c>
    </row>
    <row r="911" spans="1:3" x14ac:dyDescent="0.35">
      <c r="A911" s="9">
        <v>314600</v>
      </c>
      <c r="B911" s="19">
        <f t="shared" si="51"/>
        <v>62920</v>
      </c>
      <c r="C911" s="19">
        <f t="shared" si="52"/>
        <v>377520</v>
      </c>
    </row>
    <row r="912" spans="1:3" x14ac:dyDescent="0.35">
      <c r="A912" s="9">
        <v>377300.00000000006</v>
      </c>
      <c r="B912" s="19">
        <f t="shared" si="51"/>
        <v>75460.000000000015</v>
      </c>
      <c r="C912" s="19">
        <f t="shared" si="52"/>
        <v>452760.00000000006</v>
      </c>
    </row>
    <row r="913" spans="1:3" x14ac:dyDescent="0.35">
      <c r="A913" s="9">
        <v>503360.00000000006</v>
      </c>
      <c r="B913" s="19">
        <f t="shared" si="51"/>
        <v>100672</v>
      </c>
      <c r="C913" s="19">
        <f t="shared" si="52"/>
        <v>604032</v>
      </c>
    </row>
    <row r="914" spans="1:3" x14ac:dyDescent="0.35">
      <c r="A914" s="9">
        <v>3080.0000000000005</v>
      </c>
      <c r="B914" s="19">
        <f t="shared" si="51"/>
        <v>616.00000000000011</v>
      </c>
      <c r="C914" s="19">
        <f t="shared" si="52"/>
        <v>3696.0000000000005</v>
      </c>
    </row>
    <row r="915" spans="1:3" x14ac:dyDescent="0.35">
      <c r="A915" s="9">
        <v>6585</v>
      </c>
      <c r="B915" s="19">
        <f t="shared" si="51"/>
        <v>1317</v>
      </c>
      <c r="C915" s="19">
        <f t="shared" si="52"/>
        <v>7902</v>
      </c>
    </row>
    <row r="916" spans="1:3" x14ac:dyDescent="0.35">
      <c r="B916" s="19"/>
      <c r="C916" s="19"/>
    </row>
    <row r="917" spans="1:3" x14ac:dyDescent="0.35">
      <c r="A917" s="9">
        <v>189200.00000000003</v>
      </c>
      <c r="B917" s="19">
        <f t="shared" ref="B917:B920" si="53">A917/100*20</f>
        <v>37840.000000000007</v>
      </c>
      <c r="C917" s="19">
        <f t="shared" ref="C917:C920" si="54">SUM(A917:B917)</f>
        <v>227040.00000000003</v>
      </c>
    </row>
    <row r="918" spans="1:3" x14ac:dyDescent="0.35">
      <c r="A918" s="9">
        <v>140800</v>
      </c>
      <c r="B918" s="19">
        <f t="shared" si="53"/>
        <v>28160</v>
      </c>
      <c r="C918" s="19">
        <f t="shared" si="54"/>
        <v>168960</v>
      </c>
    </row>
    <row r="919" spans="1:3" x14ac:dyDescent="0.35">
      <c r="A919" s="9">
        <v>114400.00000000001</v>
      </c>
      <c r="B919" s="19">
        <f t="shared" si="53"/>
        <v>22880.000000000004</v>
      </c>
      <c r="C919" s="19">
        <f t="shared" si="54"/>
        <v>137280.00000000003</v>
      </c>
    </row>
    <row r="920" spans="1:3" x14ac:dyDescent="0.35">
      <c r="A920" s="9">
        <v>243100.00000000003</v>
      </c>
      <c r="B920" s="19">
        <f t="shared" si="53"/>
        <v>48620.000000000007</v>
      </c>
      <c r="C920" s="19">
        <f t="shared" si="54"/>
        <v>291720.00000000006</v>
      </c>
    </row>
    <row r="921" spans="1:3" x14ac:dyDescent="0.35">
      <c r="B921" s="19"/>
      <c r="C921" s="19"/>
    </row>
    <row r="922" spans="1:3" x14ac:dyDescent="0.35">
      <c r="A922" s="9">
        <v>14135.000000000002</v>
      </c>
      <c r="B922" s="19">
        <f t="shared" ref="B922:B936" si="55">A922/100*20</f>
        <v>2827.0000000000005</v>
      </c>
      <c r="C922" s="19">
        <f t="shared" ref="C922:C936" si="56">SUM(A922:B922)</f>
        <v>16962.000000000004</v>
      </c>
    </row>
    <row r="923" spans="1:3" x14ac:dyDescent="0.35">
      <c r="A923" s="9">
        <v>69300</v>
      </c>
      <c r="B923" s="19">
        <f t="shared" si="55"/>
        <v>13860</v>
      </c>
      <c r="C923" s="19">
        <f t="shared" si="56"/>
        <v>83160</v>
      </c>
    </row>
    <row r="924" spans="1:3" x14ac:dyDescent="0.35">
      <c r="A924" s="9">
        <v>45195</v>
      </c>
      <c r="B924" s="19">
        <f t="shared" si="55"/>
        <v>9039</v>
      </c>
      <c r="C924" s="19">
        <f t="shared" si="56"/>
        <v>54234</v>
      </c>
    </row>
    <row r="925" spans="1:3" x14ac:dyDescent="0.35">
      <c r="A925" s="9">
        <v>14220</v>
      </c>
      <c r="B925" s="19">
        <f t="shared" si="55"/>
        <v>2844</v>
      </c>
      <c r="C925" s="19">
        <f t="shared" si="56"/>
        <v>17064</v>
      </c>
    </row>
    <row r="926" spans="1:3" x14ac:dyDescent="0.35">
      <c r="A926" s="9">
        <v>108460.00000000001</v>
      </c>
      <c r="B926" s="19">
        <f t="shared" si="55"/>
        <v>21692.000000000004</v>
      </c>
      <c r="C926" s="19">
        <f t="shared" si="56"/>
        <v>130152.00000000001</v>
      </c>
    </row>
    <row r="927" spans="1:3" x14ac:dyDescent="0.35">
      <c r="A927" s="9">
        <v>18695</v>
      </c>
      <c r="B927" s="19">
        <f t="shared" si="55"/>
        <v>3739</v>
      </c>
      <c r="C927" s="19">
        <f t="shared" si="56"/>
        <v>22434</v>
      </c>
    </row>
    <row r="928" spans="1:3" x14ac:dyDescent="0.35">
      <c r="A928" s="9">
        <v>30430</v>
      </c>
      <c r="B928" s="19">
        <f t="shared" si="55"/>
        <v>6086</v>
      </c>
      <c r="C928" s="19">
        <f t="shared" si="56"/>
        <v>36516</v>
      </c>
    </row>
    <row r="929" spans="1:3" x14ac:dyDescent="0.35">
      <c r="A929" s="9">
        <v>24750.000000000004</v>
      </c>
      <c r="B929" s="19">
        <f t="shared" si="55"/>
        <v>4950.0000000000009</v>
      </c>
      <c r="C929" s="19">
        <f t="shared" si="56"/>
        <v>29700.000000000004</v>
      </c>
    </row>
    <row r="930" spans="1:3" x14ac:dyDescent="0.35">
      <c r="A930" s="9">
        <v>14520.000000000002</v>
      </c>
      <c r="B930" s="19">
        <f t="shared" si="55"/>
        <v>2904.0000000000005</v>
      </c>
      <c r="C930" s="19">
        <f t="shared" si="56"/>
        <v>17424.000000000004</v>
      </c>
    </row>
    <row r="931" spans="1:3" x14ac:dyDescent="0.35">
      <c r="A931" s="9">
        <v>8800</v>
      </c>
      <c r="B931" s="19">
        <f t="shared" si="55"/>
        <v>1760</v>
      </c>
      <c r="C931" s="19">
        <f t="shared" si="56"/>
        <v>10560</v>
      </c>
    </row>
    <row r="932" spans="1:3" x14ac:dyDescent="0.35">
      <c r="A932" s="9">
        <v>15950.000000000002</v>
      </c>
      <c r="B932" s="19">
        <f t="shared" si="55"/>
        <v>3190.0000000000005</v>
      </c>
      <c r="C932" s="19">
        <f t="shared" si="56"/>
        <v>19140.000000000004</v>
      </c>
    </row>
    <row r="933" spans="1:3" x14ac:dyDescent="0.35">
      <c r="A933" s="9">
        <v>25135.000000000004</v>
      </c>
      <c r="B933" s="19">
        <f t="shared" si="55"/>
        <v>5027</v>
      </c>
      <c r="C933" s="19">
        <f t="shared" si="56"/>
        <v>30162.000000000004</v>
      </c>
    </row>
    <row r="934" spans="1:3" x14ac:dyDescent="0.35">
      <c r="A934" s="9">
        <v>24800</v>
      </c>
      <c r="B934" s="19">
        <f t="shared" si="55"/>
        <v>4960</v>
      </c>
      <c r="C934" s="19">
        <f t="shared" si="56"/>
        <v>29760</v>
      </c>
    </row>
    <row r="935" spans="1:3" x14ac:dyDescent="0.35">
      <c r="A935" s="9">
        <v>18470</v>
      </c>
      <c r="B935" s="19">
        <f t="shared" si="55"/>
        <v>3694</v>
      </c>
      <c r="C935" s="19">
        <f t="shared" si="56"/>
        <v>22164</v>
      </c>
    </row>
    <row r="936" spans="1:3" x14ac:dyDescent="0.35">
      <c r="A936" s="9">
        <v>16115.000000000002</v>
      </c>
      <c r="B936" s="19">
        <f t="shared" si="55"/>
        <v>3223</v>
      </c>
      <c r="C936" s="19">
        <f t="shared" si="56"/>
        <v>19338</v>
      </c>
    </row>
    <row r="937" spans="1:3" x14ac:dyDescent="0.35">
      <c r="B937" s="19"/>
      <c r="C937" s="19"/>
    </row>
    <row r="938" spans="1:3" x14ac:dyDescent="0.35">
      <c r="A938" s="9">
        <v>19250</v>
      </c>
      <c r="B938" s="19">
        <f t="shared" ref="B938:B942" si="57">A938/100*20</f>
        <v>3850</v>
      </c>
      <c r="C938" s="19">
        <f t="shared" ref="C938:C942" si="58">SUM(A938:B938)</f>
        <v>23100</v>
      </c>
    </row>
    <row r="939" spans="1:3" x14ac:dyDescent="0.35">
      <c r="A939" s="9">
        <v>18575</v>
      </c>
      <c r="B939" s="19">
        <f t="shared" si="57"/>
        <v>3715</v>
      </c>
      <c r="C939" s="19">
        <f t="shared" si="58"/>
        <v>22290</v>
      </c>
    </row>
    <row r="940" spans="1:3" x14ac:dyDescent="0.35">
      <c r="A940" s="9">
        <v>18810</v>
      </c>
      <c r="B940" s="19">
        <f t="shared" si="57"/>
        <v>3762</v>
      </c>
      <c r="C940" s="19">
        <f t="shared" si="58"/>
        <v>22572</v>
      </c>
    </row>
    <row r="941" spans="1:3" x14ac:dyDescent="0.35">
      <c r="A941" s="9">
        <v>23650.000000000004</v>
      </c>
      <c r="B941" s="19">
        <f t="shared" si="57"/>
        <v>4730.0000000000009</v>
      </c>
      <c r="C941" s="19">
        <f t="shared" si="58"/>
        <v>28380.000000000004</v>
      </c>
    </row>
    <row r="942" spans="1:3" x14ac:dyDescent="0.35">
      <c r="A942" s="9">
        <v>32340.000000000004</v>
      </c>
      <c r="B942" s="19">
        <f t="shared" si="57"/>
        <v>6468.0000000000009</v>
      </c>
      <c r="C942" s="19">
        <f t="shared" si="58"/>
        <v>38808.000000000007</v>
      </c>
    </row>
    <row r="943" spans="1:3" x14ac:dyDescent="0.35">
      <c r="B943" s="19"/>
      <c r="C943" s="19"/>
    </row>
    <row r="944" spans="1:3" x14ac:dyDescent="0.35">
      <c r="A944" s="13">
        <v>11185</v>
      </c>
      <c r="B944" s="19">
        <f t="shared" ref="B944:B963" si="59">A944/100*20</f>
        <v>2237</v>
      </c>
      <c r="C944" s="19">
        <f t="shared" ref="C944:C963" si="60">SUM(A944:B944)</f>
        <v>13422</v>
      </c>
    </row>
    <row r="945" spans="1:3" x14ac:dyDescent="0.35">
      <c r="A945" s="13">
        <v>9660</v>
      </c>
      <c r="B945" s="19">
        <f t="shared" si="59"/>
        <v>1932</v>
      </c>
      <c r="C945" s="19">
        <f t="shared" si="60"/>
        <v>11592</v>
      </c>
    </row>
    <row r="946" spans="1:3" x14ac:dyDescent="0.35">
      <c r="A946" s="13">
        <v>13020</v>
      </c>
      <c r="B946" s="19">
        <f t="shared" si="59"/>
        <v>2604</v>
      </c>
      <c r="C946" s="19">
        <f t="shared" si="60"/>
        <v>15624</v>
      </c>
    </row>
    <row r="947" spans="1:3" x14ac:dyDescent="0.35">
      <c r="A947" s="13">
        <v>13600</v>
      </c>
      <c r="B947" s="19">
        <f t="shared" si="59"/>
        <v>2720</v>
      </c>
      <c r="C947" s="19">
        <f t="shared" si="60"/>
        <v>16320</v>
      </c>
    </row>
    <row r="948" spans="1:3" x14ac:dyDescent="0.35">
      <c r="A948" s="9">
        <v>7875</v>
      </c>
      <c r="B948" s="19">
        <f t="shared" si="59"/>
        <v>1575</v>
      </c>
      <c r="C948" s="19">
        <f t="shared" si="60"/>
        <v>9450</v>
      </c>
    </row>
    <row r="949" spans="1:3" x14ac:dyDescent="0.35">
      <c r="A949" s="13">
        <v>12075</v>
      </c>
      <c r="B949" s="19">
        <f t="shared" si="59"/>
        <v>2415</v>
      </c>
      <c r="C949" s="19">
        <f t="shared" si="60"/>
        <v>14490</v>
      </c>
    </row>
    <row r="950" spans="1:3" x14ac:dyDescent="0.35">
      <c r="A950" s="13">
        <v>11235</v>
      </c>
      <c r="B950" s="19">
        <f t="shared" si="59"/>
        <v>2247</v>
      </c>
      <c r="C950" s="19">
        <f t="shared" si="60"/>
        <v>13482</v>
      </c>
    </row>
    <row r="951" spans="1:3" x14ac:dyDescent="0.35">
      <c r="A951" s="13">
        <v>13230</v>
      </c>
      <c r="B951" s="19">
        <f t="shared" si="59"/>
        <v>2646</v>
      </c>
      <c r="C951" s="19">
        <f t="shared" si="60"/>
        <v>15876</v>
      </c>
    </row>
    <row r="952" spans="1:3" x14ac:dyDescent="0.35">
      <c r="A952" s="13">
        <v>22050</v>
      </c>
      <c r="B952" s="19">
        <f t="shared" si="59"/>
        <v>4410</v>
      </c>
      <c r="C952" s="19">
        <f t="shared" si="60"/>
        <v>26460</v>
      </c>
    </row>
    <row r="953" spans="1:3" x14ac:dyDescent="0.35">
      <c r="A953" s="13">
        <v>153090</v>
      </c>
      <c r="B953" s="19">
        <f t="shared" si="59"/>
        <v>30618</v>
      </c>
      <c r="C953" s="19">
        <f t="shared" si="60"/>
        <v>183708</v>
      </c>
    </row>
    <row r="954" spans="1:3" x14ac:dyDescent="0.35">
      <c r="A954" s="13">
        <v>6775</v>
      </c>
      <c r="B954" s="19">
        <f t="shared" si="59"/>
        <v>1355</v>
      </c>
      <c r="C954" s="19">
        <f t="shared" si="60"/>
        <v>8130</v>
      </c>
    </row>
    <row r="955" spans="1:3" x14ac:dyDescent="0.35">
      <c r="A955" s="13">
        <v>7455</v>
      </c>
      <c r="B955" s="19">
        <f t="shared" si="59"/>
        <v>1491</v>
      </c>
      <c r="C955" s="19">
        <f t="shared" si="60"/>
        <v>8946</v>
      </c>
    </row>
    <row r="956" spans="1:3" x14ac:dyDescent="0.35">
      <c r="A956" s="13">
        <v>10290</v>
      </c>
      <c r="B956" s="19">
        <f t="shared" si="59"/>
        <v>2058</v>
      </c>
      <c r="C956" s="19">
        <f t="shared" si="60"/>
        <v>12348</v>
      </c>
    </row>
    <row r="957" spans="1:3" x14ac:dyDescent="0.35">
      <c r="A957" s="9">
        <v>6250</v>
      </c>
      <c r="B957" s="19">
        <f t="shared" si="59"/>
        <v>1250</v>
      </c>
      <c r="C957" s="19">
        <f t="shared" si="60"/>
        <v>7500</v>
      </c>
    </row>
    <row r="958" spans="1:3" x14ac:dyDescent="0.35">
      <c r="A958" s="12">
        <v>33590</v>
      </c>
      <c r="B958" s="19">
        <f t="shared" si="59"/>
        <v>6718</v>
      </c>
      <c r="C958" s="19">
        <f t="shared" si="60"/>
        <v>40308</v>
      </c>
    </row>
    <row r="959" spans="1:3" x14ac:dyDescent="0.35">
      <c r="A959" s="9">
        <v>28035</v>
      </c>
      <c r="B959" s="19">
        <f t="shared" si="59"/>
        <v>5607</v>
      </c>
      <c r="C959" s="19">
        <f t="shared" si="60"/>
        <v>33642</v>
      </c>
    </row>
    <row r="960" spans="1:3" x14ac:dyDescent="0.35">
      <c r="A960" s="9">
        <v>50505</v>
      </c>
      <c r="B960" s="19">
        <f t="shared" si="59"/>
        <v>10101</v>
      </c>
      <c r="C960" s="19">
        <f t="shared" si="60"/>
        <v>60606</v>
      </c>
    </row>
    <row r="961" spans="1:3" x14ac:dyDescent="0.35">
      <c r="A961" s="9">
        <v>13860</v>
      </c>
      <c r="B961" s="19">
        <f t="shared" si="59"/>
        <v>2772</v>
      </c>
      <c r="C961" s="19">
        <f t="shared" si="60"/>
        <v>16632</v>
      </c>
    </row>
    <row r="962" spans="1:3" x14ac:dyDescent="0.35">
      <c r="A962" s="9">
        <v>14805</v>
      </c>
      <c r="B962" s="19">
        <f t="shared" si="59"/>
        <v>2961</v>
      </c>
      <c r="C962" s="19">
        <f t="shared" si="60"/>
        <v>17766</v>
      </c>
    </row>
    <row r="963" spans="1:3" x14ac:dyDescent="0.35">
      <c r="A963" s="9">
        <v>20265</v>
      </c>
      <c r="B963" s="19">
        <f t="shared" si="59"/>
        <v>4053</v>
      </c>
      <c r="C963" s="19">
        <f t="shared" si="60"/>
        <v>24318</v>
      </c>
    </row>
    <row r="964" spans="1:3" x14ac:dyDescent="0.35">
      <c r="B964" s="19"/>
      <c r="C964" s="19"/>
    </row>
    <row r="965" spans="1:3" x14ac:dyDescent="0.35">
      <c r="A965" s="9">
        <v>7470</v>
      </c>
      <c r="B965" s="19">
        <f t="shared" ref="B965:B970" si="61">A965/100*20</f>
        <v>1494</v>
      </c>
      <c r="C965" s="19">
        <f t="shared" ref="C965:C970" si="62">SUM(A965:B965)</f>
        <v>8964</v>
      </c>
    </row>
    <row r="966" spans="1:3" x14ac:dyDescent="0.35">
      <c r="A966" s="9">
        <v>7830</v>
      </c>
      <c r="B966" s="19">
        <f t="shared" si="61"/>
        <v>1566</v>
      </c>
      <c r="C966" s="19">
        <f t="shared" si="62"/>
        <v>9396</v>
      </c>
    </row>
    <row r="967" spans="1:3" x14ac:dyDescent="0.35">
      <c r="A967" s="9">
        <v>7420</v>
      </c>
      <c r="B967" s="19">
        <f t="shared" si="61"/>
        <v>1484</v>
      </c>
      <c r="C967" s="19">
        <f t="shared" si="62"/>
        <v>8904</v>
      </c>
    </row>
    <row r="968" spans="1:3" x14ac:dyDescent="0.35">
      <c r="A968" s="9">
        <v>7830</v>
      </c>
      <c r="B968" s="19">
        <f t="shared" si="61"/>
        <v>1566</v>
      </c>
      <c r="C968" s="19">
        <f t="shared" si="62"/>
        <v>9396</v>
      </c>
    </row>
    <row r="969" spans="1:3" x14ac:dyDescent="0.35">
      <c r="A969" s="9">
        <v>14620</v>
      </c>
      <c r="B969" s="19">
        <f t="shared" si="61"/>
        <v>2924</v>
      </c>
      <c r="C969" s="19">
        <f t="shared" si="62"/>
        <v>17544</v>
      </c>
    </row>
    <row r="970" spans="1:3" x14ac:dyDescent="0.35">
      <c r="A970" s="9">
        <v>12875</v>
      </c>
      <c r="B970" s="19">
        <f t="shared" si="61"/>
        <v>2575</v>
      </c>
      <c r="C970" s="19">
        <f t="shared" si="62"/>
        <v>15450</v>
      </c>
    </row>
    <row r="971" spans="1:3" x14ac:dyDescent="0.35">
      <c r="B971" s="19"/>
      <c r="C971" s="19"/>
    </row>
    <row r="972" spans="1:3" x14ac:dyDescent="0.35">
      <c r="A972" s="9">
        <v>31660</v>
      </c>
      <c r="B972" s="19">
        <f t="shared" ref="B972:B974" si="63">A972/100*20</f>
        <v>6332</v>
      </c>
      <c r="C972" s="19">
        <f t="shared" ref="C972:C974" si="64">SUM(A972:B972)</f>
        <v>37992</v>
      </c>
    </row>
    <row r="973" spans="1:3" x14ac:dyDescent="0.35">
      <c r="A973" s="9">
        <v>19625</v>
      </c>
      <c r="B973" s="19">
        <f t="shared" si="63"/>
        <v>3925</v>
      </c>
      <c r="C973" s="19">
        <f t="shared" si="64"/>
        <v>23550</v>
      </c>
    </row>
    <row r="974" spans="1:3" x14ac:dyDescent="0.35">
      <c r="A974" s="9">
        <v>12140</v>
      </c>
      <c r="B974" s="19">
        <f t="shared" si="63"/>
        <v>2428</v>
      </c>
      <c r="C974" s="19">
        <f t="shared" si="64"/>
        <v>14568</v>
      </c>
    </row>
    <row r="975" spans="1:3" x14ac:dyDescent="0.35">
      <c r="B975" s="19"/>
      <c r="C975" s="19"/>
    </row>
    <row r="976" spans="1:3" x14ac:dyDescent="0.35">
      <c r="A976" s="14">
        <v>125140</v>
      </c>
      <c r="B976" s="19">
        <f t="shared" ref="B976:B993" si="65">A976/100*20</f>
        <v>25028</v>
      </c>
      <c r="C976" s="19">
        <f t="shared" ref="C976:C993" si="66">SUM(A976:B976)</f>
        <v>150168</v>
      </c>
    </row>
    <row r="977" spans="1:3" x14ac:dyDescent="0.35">
      <c r="A977" s="14">
        <v>135180</v>
      </c>
      <c r="B977" s="19">
        <f t="shared" si="65"/>
        <v>27036</v>
      </c>
      <c r="C977" s="19">
        <f t="shared" si="66"/>
        <v>162216</v>
      </c>
    </row>
    <row r="978" spans="1:3" x14ac:dyDescent="0.35">
      <c r="A978" s="14">
        <v>165110</v>
      </c>
      <c r="B978" s="19">
        <f t="shared" si="65"/>
        <v>33022</v>
      </c>
      <c r="C978" s="19">
        <f t="shared" si="66"/>
        <v>198132</v>
      </c>
    </row>
    <row r="979" spans="1:3" x14ac:dyDescent="0.35">
      <c r="A979" s="14">
        <v>135180</v>
      </c>
      <c r="B979" s="19">
        <f t="shared" si="65"/>
        <v>27036</v>
      </c>
      <c r="C979" s="19">
        <f t="shared" si="66"/>
        <v>162216</v>
      </c>
    </row>
    <row r="980" spans="1:3" x14ac:dyDescent="0.35">
      <c r="A980" s="14">
        <v>110660.00000000001</v>
      </c>
      <c r="B980" s="19">
        <f t="shared" si="65"/>
        <v>22132.000000000004</v>
      </c>
      <c r="C980" s="19">
        <f t="shared" si="66"/>
        <v>132792.00000000003</v>
      </c>
    </row>
    <row r="981" spans="1:3" x14ac:dyDescent="0.35">
      <c r="A981" s="14">
        <v>125140</v>
      </c>
      <c r="B981" s="19">
        <f t="shared" si="65"/>
        <v>25028</v>
      </c>
      <c r="C981" s="19">
        <f t="shared" si="66"/>
        <v>150168</v>
      </c>
    </row>
    <row r="982" spans="1:3" x14ac:dyDescent="0.35">
      <c r="A982" s="14">
        <v>165110</v>
      </c>
      <c r="B982" s="19">
        <f t="shared" si="65"/>
        <v>33022</v>
      </c>
      <c r="C982" s="19">
        <f t="shared" si="66"/>
        <v>198132</v>
      </c>
    </row>
    <row r="983" spans="1:3" x14ac:dyDescent="0.35">
      <c r="A983" s="14">
        <v>165110</v>
      </c>
      <c r="B983" s="19">
        <f t="shared" si="65"/>
        <v>33022</v>
      </c>
      <c r="C983" s="19">
        <f t="shared" si="66"/>
        <v>198132</v>
      </c>
    </row>
    <row r="984" spans="1:3" x14ac:dyDescent="0.35">
      <c r="A984" s="14">
        <v>148900</v>
      </c>
      <c r="B984" s="19">
        <f t="shared" si="65"/>
        <v>29780</v>
      </c>
      <c r="C984" s="19">
        <f t="shared" si="66"/>
        <v>178680</v>
      </c>
    </row>
    <row r="985" spans="1:3" x14ac:dyDescent="0.35">
      <c r="A985" s="14">
        <v>135180</v>
      </c>
      <c r="B985" s="19">
        <f t="shared" si="65"/>
        <v>27036</v>
      </c>
      <c r="C985" s="19">
        <f t="shared" si="66"/>
        <v>162216</v>
      </c>
    </row>
    <row r="986" spans="1:3" x14ac:dyDescent="0.35">
      <c r="A986" s="14">
        <v>125140</v>
      </c>
      <c r="B986" s="19">
        <f t="shared" si="65"/>
        <v>25028</v>
      </c>
      <c r="C986" s="19">
        <f t="shared" si="66"/>
        <v>150168</v>
      </c>
    </row>
    <row r="987" spans="1:3" x14ac:dyDescent="0.35">
      <c r="A987" s="14">
        <v>148900</v>
      </c>
      <c r="B987" s="19">
        <f t="shared" si="65"/>
        <v>29780</v>
      </c>
      <c r="C987" s="19">
        <f t="shared" si="66"/>
        <v>178680</v>
      </c>
    </row>
    <row r="988" spans="1:3" x14ac:dyDescent="0.35">
      <c r="A988" s="14">
        <v>125140</v>
      </c>
      <c r="B988" s="19">
        <f t="shared" si="65"/>
        <v>25028</v>
      </c>
      <c r="C988" s="19">
        <f t="shared" si="66"/>
        <v>150168</v>
      </c>
    </row>
    <row r="989" spans="1:3" x14ac:dyDescent="0.35">
      <c r="A989" s="14">
        <v>125140</v>
      </c>
      <c r="B989" s="19">
        <f t="shared" si="65"/>
        <v>25028</v>
      </c>
      <c r="C989" s="19">
        <f t="shared" si="66"/>
        <v>150168</v>
      </c>
    </row>
    <row r="990" spans="1:3" x14ac:dyDescent="0.35">
      <c r="A990" s="14">
        <v>125140</v>
      </c>
      <c r="B990" s="19">
        <f t="shared" si="65"/>
        <v>25028</v>
      </c>
      <c r="C990" s="19">
        <f t="shared" si="66"/>
        <v>150168</v>
      </c>
    </row>
    <row r="991" spans="1:3" x14ac:dyDescent="0.35">
      <c r="A991" s="14">
        <v>125140</v>
      </c>
      <c r="B991" s="19">
        <f t="shared" si="65"/>
        <v>25028</v>
      </c>
      <c r="C991" s="19">
        <f t="shared" si="66"/>
        <v>150168</v>
      </c>
    </row>
    <row r="992" spans="1:3" x14ac:dyDescent="0.35">
      <c r="A992" s="14">
        <v>78210</v>
      </c>
      <c r="B992" s="19">
        <f t="shared" si="65"/>
        <v>15642</v>
      </c>
      <c r="C992" s="19">
        <f t="shared" si="66"/>
        <v>93852</v>
      </c>
    </row>
    <row r="993" spans="1:3" x14ac:dyDescent="0.35">
      <c r="A993" s="14">
        <v>125140</v>
      </c>
      <c r="B993" s="19">
        <f t="shared" si="65"/>
        <v>25028</v>
      </c>
      <c r="C993" s="19">
        <f t="shared" si="66"/>
        <v>150168</v>
      </c>
    </row>
    <row r="994" spans="1:3" x14ac:dyDescent="0.35">
      <c r="B994" s="19"/>
      <c r="C994" s="19"/>
    </row>
    <row r="995" spans="1:3" x14ac:dyDescent="0.35">
      <c r="A995" s="9">
        <v>1100</v>
      </c>
      <c r="B995" s="19">
        <f t="shared" ref="B995:B996" si="67">A995/100*20</f>
        <v>220</v>
      </c>
      <c r="C995" s="19">
        <f t="shared" ref="C995:C996" si="68">SUM(A995:B995)</f>
        <v>1320</v>
      </c>
    </row>
    <row r="996" spans="1:3" x14ac:dyDescent="0.35">
      <c r="A996" s="18">
        <v>750</v>
      </c>
      <c r="B996" s="19">
        <f t="shared" si="67"/>
        <v>150</v>
      </c>
      <c r="C996" s="19">
        <f t="shared" si="68"/>
        <v>900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ТАБЛИЦА РАСЧЕТОВ "О"</vt:lpstr>
      <vt:lpstr>Лист1</vt:lpstr>
      <vt:lpstr>'ТАБЛИЦА РАСЧЕТОВ "О"'!Область_печати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Юрий Родин</dc:creator>
  <cp:lastModifiedBy>анна осипова</cp:lastModifiedBy>
  <cp:revision>0</cp:revision>
  <cp:lastPrinted>2020-04-27T20:58:08Z</cp:lastPrinted>
  <dcterms:created xsi:type="dcterms:W3CDTF">2009-01-12T09:58:08Z</dcterms:created>
  <dcterms:modified xsi:type="dcterms:W3CDTF">2022-06-20T08:08:50Z</dcterms:modified>
  <dc:language>ru-RU</dc:language>
</cp:coreProperties>
</file>